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RAMPART\Redirected$\dmaricic\Desktop\"/>
    </mc:Choice>
  </mc:AlternateContent>
  <xr:revisionPtr revIDLastSave="0" documentId="13_ncr:1_{0F77B952-CDA6-48C5-91F0-E0F94C11B091}" xr6:coauthVersionLast="47" xr6:coauthVersionMax="47" xr10:uidLastSave="{00000000-0000-0000-0000-000000000000}"/>
  <bookViews>
    <workbookView xWindow="-120" yWindow="-120" windowWidth="29040" windowHeight="15720" xr2:uid="{00000000-000D-0000-FFFF-FFFF00000000}"/>
  </bookViews>
  <sheets>
    <sheet name="D -4_Fin.strukt._od 2015 (EUR)" sheetId="3" r:id="rId1"/>
    <sheet name="D -4_Fin.strukt._od 2015 (HRK)" sheetId="4" r:id="rId2"/>
    <sheet name="D - 4_Fin.str._2011-2014 (EUR)" sheetId="2" r:id="rId3"/>
    <sheet name="D - 4_Fin.str._2011-2014(HRK)" sheetId="5" r:id="rId4"/>
    <sheet name="D - 4_ Financ.strukt._2005-2010" sheetId="1" r:id="rId5"/>
    <sheet name="D - 4_ Fin.str._2005-2010(HRK)"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90" i="4" l="1"/>
  <c r="AA90" i="4"/>
  <c r="Z90" i="4"/>
  <c r="AB74" i="4"/>
  <c r="AA74" i="4"/>
  <c r="Z74" i="4"/>
  <c r="AB56" i="4"/>
  <c r="AA56" i="4"/>
  <c r="Z56" i="4"/>
  <c r="AB45" i="4"/>
  <c r="AA45" i="4"/>
  <c r="Z45" i="4"/>
  <c r="AB31" i="4"/>
  <c r="AA31" i="4"/>
  <c r="Z31" i="4"/>
  <c r="AB19" i="4"/>
  <c r="AA19" i="4"/>
  <c r="Z19" i="4"/>
  <c r="AB75" i="3" l="1"/>
  <c r="AB46" i="3"/>
  <c r="AB20" i="3"/>
  <c r="AA75" i="3" l="1"/>
  <c r="Z75" i="3"/>
  <c r="AA46" i="3"/>
  <c r="Z46" i="3"/>
  <c r="AA20" i="3"/>
  <c r="Z20" i="3"/>
</calcChain>
</file>

<file path=xl/sharedStrings.xml><?xml version="1.0" encoding="utf-8"?>
<sst xmlns="http://schemas.openxmlformats.org/spreadsheetml/2006/main" count="380" uniqueCount="82">
  <si>
    <r>
      <t xml:space="preserve">Osobni automobili  / </t>
    </r>
    <r>
      <rPr>
        <i/>
        <sz val="10"/>
        <color indexed="12"/>
        <rFont val="Arial"/>
        <family val="2"/>
        <charset val="238"/>
      </rPr>
      <t xml:space="preserve"> Motor vehicles</t>
    </r>
  </si>
  <si>
    <r>
      <t xml:space="preserve">Strojevi i oprema  / </t>
    </r>
    <r>
      <rPr>
        <i/>
        <sz val="10"/>
        <color indexed="12"/>
        <rFont val="Arial"/>
        <family val="2"/>
        <charset val="238"/>
      </rPr>
      <t>Machines and equipment</t>
    </r>
  </si>
  <si>
    <r>
      <t xml:space="preserve">Postrojenja  / </t>
    </r>
    <r>
      <rPr>
        <sz val="10"/>
        <color indexed="12"/>
        <rFont val="Arial"/>
        <family val="2"/>
        <charset val="238"/>
      </rPr>
      <t xml:space="preserve"> Facilities</t>
    </r>
  </si>
  <si>
    <r>
      <t xml:space="preserve">Nekretnine  /  </t>
    </r>
    <r>
      <rPr>
        <i/>
        <sz val="10"/>
        <color indexed="12"/>
        <rFont val="Arial"/>
        <family val="2"/>
        <charset val="238"/>
      </rPr>
      <t>Real estate (Property)</t>
    </r>
  </si>
  <si>
    <r>
      <t xml:space="preserve">Plovila  / </t>
    </r>
    <r>
      <rPr>
        <i/>
        <sz val="10"/>
        <color indexed="12"/>
        <rFont val="Arial"/>
        <family val="2"/>
        <charset val="238"/>
      </rPr>
      <t xml:space="preserve"> Wessel</t>
    </r>
  </si>
  <si>
    <r>
      <t xml:space="preserve">Ostalo  / </t>
    </r>
    <r>
      <rPr>
        <i/>
        <sz val="10"/>
        <color indexed="12"/>
        <rFont val="Arial"/>
        <family val="2"/>
        <charset val="238"/>
      </rPr>
      <t xml:space="preserve"> Other</t>
    </r>
  </si>
  <si>
    <r>
      <t xml:space="preserve">Ukupno  /  </t>
    </r>
    <r>
      <rPr>
        <b/>
        <i/>
        <sz val="10"/>
        <color indexed="12"/>
        <rFont val="Arial"/>
        <family val="2"/>
        <charset val="238"/>
      </rPr>
      <t>Total</t>
    </r>
  </si>
  <si>
    <t>Structure of active finance lease contracts by object of the lease</t>
  </si>
  <si>
    <t>D - 4</t>
  </si>
  <si>
    <t>Izvješće o strukturi aktivnih ugovora o financijskom leasingu prema predmetu</t>
  </si>
  <si>
    <t>Izvještaj o strukturi portfelja prema objektu - aktivni ugovori o financijskom leasingu</t>
  </si>
  <si>
    <t>Report on the portfolio structure by leased asset - active finance lease contracts</t>
  </si>
  <si>
    <r>
      <t xml:space="preserve">Plovila / </t>
    </r>
    <r>
      <rPr>
        <i/>
        <sz val="10"/>
        <color indexed="12"/>
        <rFont val="Arial"/>
        <family val="2"/>
      </rPr>
      <t>Vessels</t>
    </r>
  </si>
  <si>
    <r>
      <t xml:space="preserve">Ukupno / </t>
    </r>
    <r>
      <rPr>
        <b/>
        <i/>
        <sz val="10"/>
        <color indexed="12"/>
        <rFont val="Arial"/>
        <family val="2"/>
        <charset val="238"/>
      </rPr>
      <t>Total</t>
    </r>
  </si>
  <si>
    <r>
      <t xml:space="preserve">Nekretnine / </t>
    </r>
    <r>
      <rPr>
        <i/>
        <sz val="10"/>
        <color indexed="12"/>
        <rFont val="Arial"/>
        <family val="2"/>
      </rPr>
      <t>Property</t>
    </r>
  </si>
  <si>
    <r>
      <t xml:space="preserve">Osobna vozila / </t>
    </r>
    <r>
      <rPr>
        <i/>
        <sz val="10"/>
        <color indexed="12"/>
        <rFont val="Arial"/>
        <family val="2"/>
      </rPr>
      <t>Passenger cars</t>
    </r>
  </si>
  <si>
    <r>
      <t xml:space="preserve">Gospodarska vozila / </t>
    </r>
    <r>
      <rPr>
        <i/>
        <sz val="10"/>
        <color indexed="12"/>
        <rFont val="Arial"/>
        <family val="2"/>
      </rPr>
      <t>Commercial vehicles</t>
    </r>
  </si>
  <si>
    <r>
      <t>Letjelice /</t>
    </r>
    <r>
      <rPr>
        <sz val="10"/>
        <color indexed="12"/>
        <rFont val="Arial"/>
        <family val="2"/>
        <charset val="238"/>
      </rPr>
      <t xml:space="preserve"> </t>
    </r>
    <r>
      <rPr>
        <i/>
        <sz val="10"/>
        <color indexed="12"/>
        <rFont val="Arial"/>
        <family val="2"/>
      </rPr>
      <t>Aircraft</t>
    </r>
  </si>
  <si>
    <r>
      <t xml:space="preserve">Postrojenja, strojevi, transportni uređaji i oprema
</t>
    </r>
    <r>
      <rPr>
        <i/>
        <sz val="10"/>
        <color indexed="12"/>
        <rFont val="Arial"/>
        <family val="2"/>
      </rPr>
      <t>Plant, machinery, transport machines and equipment</t>
    </r>
  </si>
  <si>
    <r>
      <t xml:space="preserve">Ostalo / </t>
    </r>
    <r>
      <rPr>
        <i/>
        <sz val="10"/>
        <color indexed="12"/>
        <rFont val="Arial"/>
        <family val="2"/>
      </rPr>
      <t>Other</t>
    </r>
  </si>
  <si>
    <r>
      <t>Broj aktivnih ugovora</t>
    </r>
    <r>
      <rPr>
        <b/>
        <vertAlign val="superscript"/>
        <sz val="10"/>
        <color indexed="8"/>
        <rFont val="Arial"/>
        <family val="2"/>
        <charset val="238"/>
      </rPr>
      <t xml:space="preserve"> </t>
    </r>
    <r>
      <rPr>
        <b/>
        <sz val="10"/>
        <color indexed="8"/>
        <rFont val="Arial"/>
        <family val="2"/>
        <charset val="238"/>
      </rPr>
      <t xml:space="preserve">/ </t>
    </r>
    <r>
      <rPr>
        <b/>
        <i/>
        <sz val="10"/>
        <color indexed="12"/>
        <rFont val="Arial"/>
        <family val="2"/>
        <charset val="238"/>
      </rPr>
      <t>Number of active contracts</t>
    </r>
  </si>
  <si>
    <r>
      <t xml:space="preserve">31.12.2015 </t>
    </r>
    <r>
      <rPr>
        <b/>
        <vertAlign val="superscript"/>
        <sz val="10"/>
        <rFont val="Arial"/>
        <family val="2"/>
      </rPr>
      <t>*</t>
    </r>
  </si>
  <si>
    <r>
      <t>Nedospjela potraživanja</t>
    </r>
    <r>
      <rPr>
        <b/>
        <vertAlign val="superscript"/>
        <sz val="10"/>
        <color indexed="8"/>
        <rFont val="Arial"/>
        <family val="2"/>
        <charset val="238"/>
      </rPr>
      <t xml:space="preserve">  </t>
    </r>
    <r>
      <rPr>
        <b/>
        <sz val="10"/>
        <color indexed="8"/>
        <rFont val="Arial"/>
        <family val="2"/>
        <charset val="238"/>
      </rPr>
      <t xml:space="preserve">/ </t>
    </r>
    <r>
      <rPr>
        <b/>
        <i/>
        <sz val="10"/>
        <color indexed="12"/>
        <rFont val="Arial"/>
        <family val="2"/>
      </rPr>
      <t>Outstanding receivables</t>
    </r>
  </si>
  <si>
    <r>
      <t>Napomene /</t>
    </r>
    <r>
      <rPr>
        <i/>
        <sz val="8"/>
        <color rgb="FF0000FF"/>
        <rFont val="Arial"/>
        <family val="2"/>
      </rPr>
      <t xml:space="preserve"> Notes</t>
    </r>
    <r>
      <rPr>
        <sz val="8"/>
        <rFont val="Arial"/>
        <family val="2"/>
      </rPr>
      <t>:</t>
    </r>
  </si>
  <si>
    <r>
      <t xml:space="preserve">Nedospjela potraživanja – odnosi se na  nedospjeli iznos financiranja (nedospjela glavnica) po ugovorima o financijskom leasingu  u bruto iznosu (prije umanjenja za iznos ispravka vrijednosti).
</t>
    </r>
    <r>
      <rPr>
        <i/>
        <sz val="8"/>
        <color rgb="FF0000FF"/>
        <rFont val="Arial"/>
        <family val="2"/>
      </rPr>
      <t>Outstanding receivables – the item relates to the outstanding amount financed (outstanding principal) under finance lease contratcts, gross amount (prior to value adjustment)</t>
    </r>
  </si>
  <si>
    <r>
      <t xml:space="preserve">Podaci za leasing društva od 2014. objavljuju se prema novoj metodologiji sukladno Pravilniku o strukturi i sadržaju te načinu i rokovima dostave financijskih i dodatnih izvještaja leasing društava (Narodne novine, br. 64/2014).
</t>
    </r>
    <r>
      <rPr>
        <i/>
        <sz val="8"/>
        <color rgb="FF0000FF"/>
        <rFont val="Arial"/>
        <family val="2"/>
      </rPr>
      <t>Since 2014, data for leasing companies has been published according to the new methodology pursuant to the Ordinance on the structure and content of financial statements and additional reports of leasing companies and on the manner of and time limits for their submission (Official Gazette 64/2014).</t>
    </r>
  </si>
  <si>
    <r>
      <t xml:space="preserve"> * Revidirani podaci / </t>
    </r>
    <r>
      <rPr>
        <i/>
        <sz val="8"/>
        <color rgb="FF0000FF"/>
        <rFont val="Arial"/>
        <family val="2"/>
      </rPr>
      <t>Audited data</t>
    </r>
  </si>
  <si>
    <r>
      <t>Broj aktivnih ugovora</t>
    </r>
    <r>
      <rPr>
        <b/>
        <vertAlign val="superscript"/>
        <sz val="10"/>
        <color indexed="8"/>
        <rFont val="Arial"/>
        <family val="2"/>
        <charset val="238"/>
      </rPr>
      <t xml:space="preserve">
</t>
    </r>
    <r>
      <rPr>
        <b/>
        <i/>
        <sz val="10"/>
        <color indexed="12"/>
        <rFont val="Arial"/>
        <family val="2"/>
        <charset val="238"/>
      </rPr>
      <t>Number of activ contracts</t>
    </r>
  </si>
  <si>
    <r>
      <t>Nedospjela potraživanja</t>
    </r>
    <r>
      <rPr>
        <b/>
        <vertAlign val="superscript"/>
        <sz val="10"/>
        <color indexed="8"/>
        <rFont val="Arial"/>
        <family val="2"/>
      </rPr>
      <t xml:space="preserve">
</t>
    </r>
    <r>
      <rPr>
        <b/>
        <i/>
        <sz val="10"/>
        <color indexed="12"/>
        <rFont val="Arial"/>
        <family val="2"/>
      </rPr>
      <t>Outstanding receivables</t>
    </r>
  </si>
  <si>
    <r>
      <t xml:space="preserve">Nedospjela potraživanja – odnosi se na  nedospjeli iznos financiranja (nedospjela glavnica) po ugovorima o financijskom leasingu  umanjen za ispravak vrijednosti potraživanja.
</t>
    </r>
    <r>
      <rPr>
        <i/>
        <sz val="8"/>
        <color indexed="12"/>
        <rFont val="Arial"/>
        <family val="2"/>
      </rPr>
      <t>Outstanding receivables – relates to the outstanding amount financed (outstanding principal) per finance lease contract reduced by the value adjustment of receivables.</t>
    </r>
  </si>
  <si>
    <r>
      <t xml:space="preserve">Podaci za leasing društva od 2011. objavljuju se prema novoj metodologiji sukladno Pravilniku o strukturi i sadržaju te načinu i rokovima dostave financijskih i dodatnih izvještaja leasing društava (Narodne novine, br.124/2010)
</t>
    </r>
    <r>
      <rPr>
        <i/>
        <sz val="8"/>
        <color indexed="12"/>
        <rFont val="Arial"/>
        <family val="2"/>
      </rPr>
      <t>Data for leasing companies since 2011 have been published according to a new methodology pursuant to the Ordinance on the structure and content of financial statements and additional reports of leasing companie
and on the manner of and limits for their submission (Official Gazette 124/2010)</t>
    </r>
  </si>
  <si>
    <r>
      <t xml:space="preserve">Gospodarska (teretna i prijevozna) vozila 
</t>
    </r>
    <r>
      <rPr>
        <i/>
        <sz val="10"/>
        <color indexed="12"/>
        <rFont val="Arial"/>
        <family val="2"/>
        <charset val="238"/>
      </rPr>
      <t>Commercial(load + transporting) vehicles</t>
    </r>
  </si>
  <si>
    <r>
      <t xml:space="preserve">Broj aktivnih ugovora 
</t>
    </r>
    <r>
      <rPr>
        <b/>
        <i/>
        <sz val="10"/>
        <color indexed="12"/>
        <rFont val="Arial"/>
        <family val="2"/>
        <charset val="238"/>
      </rPr>
      <t>Number of activ contracts</t>
    </r>
  </si>
  <si>
    <r>
      <t xml:space="preserve">Financirana vrijednost
</t>
    </r>
    <r>
      <rPr>
        <b/>
        <i/>
        <sz val="10"/>
        <color indexed="12"/>
        <rFont val="Arial"/>
        <family val="2"/>
        <charset val="238"/>
      </rPr>
      <t>Financed value</t>
    </r>
  </si>
  <si>
    <t>At the end of period, outstanding receivables in thousand HRK</t>
  </si>
  <si>
    <t>Na kraju razdoblja, nedospjela potraživanja u tisućama HRK</t>
  </si>
  <si>
    <t>Izvještaj o strukturi portfelja - aktivni ugovori o financijskom leasingu</t>
  </si>
  <si>
    <t>Report on the portfolio structure - active finance lease contracts</t>
  </si>
  <si>
    <r>
      <t>PREMA OBJEKTU LEASINGA /</t>
    </r>
    <r>
      <rPr>
        <b/>
        <i/>
        <sz val="10"/>
        <color rgb="FF0000FF"/>
        <rFont val="Arial"/>
        <family val="2"/>
      </rPr>
      <t xml:space="preserve"> BY LEASED ASSETS</t>
    </r>
  </si>
  <si>
    <r>
      <t xml:space="preserve">PREMA SEKTORIMA / </t>
    </r>
    <r>
      <rPr>
        <b/>
        <i/>
        <sz val="10"/>
        <color rgb="FF0000FF"/>
        <rFont val="Arial"/>
        <family val="2"/>
      </rPr>
      <t>BY SECTORS</t>
    </r>
  </si>
  <si>
    <r>
      <t>Broj aktivnih ugovora</t>
    </r>
    <r>
      <rPr>
        <b/>
        <vertAlign val="superscript"/>
        <sz val="10"/>
        <color indexed="8"/>
        <rFont val="Arial"/>
        <family val="2"/>
      </rPr>
      <t xml:space="preserve">
</t>
    </r>
    <r>
      <rPr>
        <b/>
        <i/>
        <sz val="10"/>
        <color indexed="12"/>
        <rFont val="Arial"/>
        <family val="2"/>
      </rPr>
      <t>Number of active contracts</t>
    </r>
  </si>
  <si>
    <r>
      <t xml:space="preserve">Nefinancijske institucije (trgovačka društva) 
</t>
    </r>
    <r>
      <rPr>
        <i/>
        <sz val="10"/>
        <color rgb="FF0000FF"/>
        <rFont val="Arial"/>
        <family val="2"/>
      </rPr>
      <t>Non-financial institutions (companies)</t>
    </r>
  </si>
  <si>
    <r>
      <t xml:space="preserve">Financijske institucije / </t>
    </r>
    <r>
      <rPr>
        <i/>
        <sz val="10"/>
        <color rgb="FF0000FF"/>
        <rFont val="Arial"/>
        <family val="2"/>
      </rPr>
      <t>Financial institutions</t>
    </r>
  </si>
  <si>
    <r>
      <t xml:space="preserve">Državne jedinice / </t>
    </r>
    <r>
      <rPr>
        <i/>
        <sz val="10"/>
        <color rgb="FF0000FF"/>
        <rFont val="Arial"/>
        <family val="2"/>
      </rPr>
      <t>Government units</t>
    </r>
  </si>
  <si>
    <r>
      <t xml:space="preserve">Neprofitne institucije / </t>
    </r>
    <r>
      <rPr>
        <i/>
        <sz val="10"/>
        <color rgb="FF0000FF"/>
        <rFont val="Arial"/>
        <family val="2"/>
      </rPr>
      <t>Non-profit institutions</t>
    </r>
  </si>
  <si>
    <r>
      <t xml:space="preserve">Stanovništvo (domaćinstva) / </t>
    </r>
    <r>
      <rPr>
        <i/>
        <sz val="10"/>
        <color rgb="FF0000FF"/>
        <rFont val="Arial"/>
        <family val="2"/>
      </rPr>
      <t>Population (households)</t>
    </r>
  </si>
  <si>
    <r>
      <t xml:space="preserve">Nerezidenti / </t>
    </r>
    <r>
      <rPr>
        <i/>
        <sz val="10"/>
        <color rgb="FF0000FF"/>
        <rFont val="Arial"/>
        <family val="2"/>
      </rPr>
      <t>Non-residents</t>
    </r>
  </si>
  <si>
    <r>
      <t xml:space="preserve">Ukupno  /  </t>
    </r>
    <r>
      <rPr>
        <b/>
        <i/>
        <sz val="10"/>
        <color indexed="12"/>
        <rFont val="Arial"/>
        <family val="2"/>
      </rPr>
      <t>Total</t>
    </r>
  </si>
  <si>
    <r>
      <t xml:space="preserve">PO DJELATNOSTI PRIMATELJA LEASINGA 
</t>
    </r>
    <r>
      <rPr>
        <b/>
        <i/>
        <sz val="10"/>
        <color rgb="FF0000FF"/>
        <rFont val="Arial"/>
        <family val="2"/>
      </rPr>
      <t>BY LESSEE'S ACTIVITY</t>
    </r>
  </si>
  <si>
    <r>
      <t xml:space="preserve">Poljoprivreda, šumarstvo i ribarstvo 
</t>
    </r>
    <r>
      <rPr>
        <i/>
        <sz val="10"/>
        <color rgb="FF0000FF"/>
        <rFont val="Arial"/>
        <family val="2"/>
      </rPr>
      <t>Agriculture, forestry and fishing</t>
    </r>
  </si>
  <si>
    <r>
      <t xml:space="preserve">Prerađivačka industrija, rudarstvo i vađenje te ostale industrije 
</t>
    </r>
    <r>
      <rPr>
        <i/>
        <sz val="10"/>
        <color rgb="FF0000FF"/>
        <rFont val="Arial"/>
        <family val="2"/>
      </rPr>
      <t>Manufacturing, mining and quarrying and other industries</t>
    </r>
  </si>
  <si>
    <r>
      <t xml:space="preserve">Građevinarstvo / </t>
    </r>
    <r>
      <rPr>
        <i/>
        <sz val="10"/>
        <color rgb="FF0000FF"/>
        <rFont val="Arial"/>
        <family val="2"/>
      </rPr>
      <t>Construction</t>
    </r>
  </si>
  <si>
    <r>
      <t xml:space="preserve">Trgovina na veliko i na malo, prijevoz i skladištenje, smještaj, priprema i usluživanje hrane 
</t>
    </r>
    <r>
      <rPr>
        <i/>
        <sz val="10"/>
        <color rgb="FF0000FF"/>
        <rFont val="Arial"/>
        <family val="2"/>
      </rPr>
      <t>Wholesale and retail trade, transportation, storage,accommodation and food service activities</t>
    </r>
    <r>
      <rPr>
        <i/>
        <sz val="10"/>
        <rFont val="Arial"/>
        <family val="2"/>
      </rPr>
      <t xml:space="preserve"> </t>
    </r>
  </si>
  <si>
    <r>
      <t>Informacije i komunikacije /</t>
    </r>
    <r>
      <rPr>
        <sz val="10"/>
        <color rgb="FF0000FF"/>
        <rFont val="Arial"/>
        <family val="2"/>
      </rPr>
      <t xml:space="preserve"> </t>
    </r>
    <r>
      <rPr>
        <i/>
        <sz val="10"/>
        <color rgb="FF0000FF"/>
        <rFont val="Arial"/>
        <family val="2"/>
      </rPr>
      <t>Information and communication</t>
    </r>
  </si>
  <si>
    <r>
      <t xml:space="preserve">Financijske djelatnosti i djelatnosti osiguranja 
</t>
    </r>
    <r>
      <rPr>
        <i/>
        <sz val="10"/>
        <color rgb="FF0000FF"/>
        <rFont val="Arial"/>
        <family val="2"/>
      </rPr>
      <t>Financial and insurance activities</t>
    </r>
  </si>
  <si>
    <r>
      <t xml:space="preserve">Poslovanje nekretninama / </t>
    </r>
    <r>
      <rPr>
        <i/>
        <sz val="10"/>
        <color rgb="FF0000FF"/>
        <rFont val="Arial"/>
        <family val="2"/>
      </rPr>
      <t>Real estate activities</t>
    </r>
  </si>
  <si>
    <r>
      <t xml:space="preserve">Stručne, znanstvene, tehničke, administrativne i pomoćne uslužne djelatnosti 
</t>
    </r>
    <r>
      <rPr>
        <i/>
        <sz val="10"/>
        <color rgb="FF0000FF"/>
        <rFont val="Arial"/>
        <family val="2"/>
      </rPr>
      <t>Professional, scientific, technical, administrative and support service activities</t>
    </r>
  </si>
  <si>
    <r>
      <t xml:space="preserve">Javna uprava i obrana, obrazovanje, djelatnosti zdravstvene zaštite i socijalne skrbi 
</t>
    </r>
    <r>
      <rPr>
        <i/>
        <sz val="10"/>
        <color rgb="FF0000FF"/>
        <rFont val="Arial"/>
        <family val="2"/>
      </rPr>
      <t>Public administration and defence, education, human health and social work activities</t>
    </r>
  </si>
  <si>
    <r>
      <t xml:space="preserve">Ostale uslužne djelatnosti / </t>
    </r>
    <r>
      <rPr>
        <i/>
        <sz val="10"/>
        <color rgb="FF0000FF"/>
        <rFont val="Arial"/>
        <family val="2"/>
      </rPr>
      <t>Other service activities</t>
    </r>
  </si>
  <si>
    <r>
      <t xml:space="preserve">31.12.2016 </t>
    </r>
    <r>
      <rPr>
        <b/>
        <vertAlign val="superscript"/>
        <sz val="10"/>
        <rFont val="Arial"/>
        <family val="2"/>
        <charset val="238"/>
      </rPr>
      <t>*</t>
    </r>
  </si>
  <si>
    <t>30.06.2018</t>
  </si>
  <si>
    <r>
      <t xml:space="preserve">31.12.2017 </t>
    </r>
    <r>
      <rPr>
        <b/>
        <vertAlign val="superscript"/>
        <sz val="10"/>
        <rFont val="Arial"/>
        <family val="2"/>
        <charset val="238"/>
      </rPr>
      <t>*</t>
    </r>
  </si>
  <si>
    <t>30.09.2018</t>
  </si>
  <si>
    <t>30.06.2019</t>
  </si>
  <si>
    <t>31.12.2019 *</t>
  </si>
  <si>
    <t>31.12.2020*</t>
  </si>
  <si>
    <t>31.12.2019*</t>
  </si>
  <si>
    <t>31.12.2021*</t>
  </si>
  <si>
    <t>Na kraju razdoblja, nedospjela potraživanja u tisućama EUR</t>
  </si>
  <si>
    <t>At the end of period, outstanding receivables in thousand EUR</t>
  </si>
  <si>
    <t>31.12.2022</t>
  </si>
  <si>
    <t>30.06.2024</t>
  </si>
  <si>
    <t>31.12.2023*</t>
  </si>
  <si>
    <t>31.12.2022*</t>
  </si>
  <si>
    <t>30.09.2024</t>
  </si>
  <si>
    <t>31.12.2024*</t>
  </si>
  <si>
    <t>31.03.2025</t>
  </si>
  <si>
    <t>30.06.2025</t>
  </si>
  <si>
    <t>30.09.2025</t>
  </si>
  <si>
    <t>31.12.2025*</t>
  </si>
  <si>
    <t>31.03.2026</t>
  </si>
  <si>
    <r>
      <t>Ažurirano /</t>
    </r>
    <r>
      <rPr>
        <b/>
        <sz val="10"/>
        <color indexed="12"/>
        <rFont val="Arial"/>
        <family val="2"/>
        <charset val="238"/>
      </rPr>
      <t xml:space="preserve"> </t>
    </r>
    <r>
      <rPr>
        <b/>
        <i/>
        <sz val="10"/>
        <color indexed="12"/>
        <rFont val="Arial"/>
        <family val="2"/>
      </rPr>
      <t>Updated</t>
    </r>
    <r>
      <rPr>
        <b/>
        <sz val="10"/>
        <rFont val="Arial"/>
        <family val="2"/>
        <charset val="238"/>
      </rPr>
      <t>: 22.5.2026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</si>
</sst>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n_-;\-* #,##0.00\ _k_n_-;_-* &quot;-&quot;??\ _k_n_-;_-@_-"/>
    <numFmt numFmtId="165" formatCode="_-* #,##0\ _k_n_-;\-* #,##0\ _k_n_-;_-* &quot;-&quot;??\ _k_n_-;_-@_-"/>
    <numFmt numFmtId="166" formatCode="#,###"/>
    <numFmt numFmtId="167" formatCode="[$-1041A]#,##0"/>
    <numFmt numFmtId="168" formatCode="[$-1041A]#,##0.00"/>
  </numFmts>
  <fonts count="35" x14ac:knownFonts="1">
    <font>
      <sz val="10"/>
      <name val="Arial"/>
      <charset val="238"/>
    </font>
    <font>
      <sz val="10"/>
      <name val="Arial"/>
      <family val="2"/>
    </font>
    <font>
      <sz val="10"/>
      <color indexed="8"/>
      <name val="Arial"/>
      <family val="2"/>
    </font>
    <font>
      <sz val="8"/>
      <name val="Arial"/>
      <family val="2"/>
    </font>
    <font>
      <b/>
      <sz val="12"/>
      <name val="Arial"/>
      <family val="2"/>
      <charset val="238"/>
    </font>
    <font>
      <b/>
      <sz val="10"/>
      <name val="Arial"/>
      <family val="2"/>
      <charset val="238"/>
    </font>
    <font>
      <sz val="10"/>
      <name val="Arial"/>
      <family val="2"/>
      <charset val="238"/>
    </font>
    <font>
      <b/>
      <sz val="10"/>
      <color indexed="8"/>
      <name val="Arial"/>
      <family val="2"/>
      <charset val="238"/>
    </font>
    <font>
      <sz val="10"/>
      <color indexed="8"/>
      <name val="Arial"/>
      <family val="2"/>
      <charset val="238"/>
    </font>
    <font>
      <b/>
      <sz val="8"/>
      <name val="Arial"/>
      <family val="2"/>
      <charset val="238"/>
    </font>
    <font>
      <sz val="8"/>
      <name val="Arial"/>
      <family val="2"/>
      <charset val="238"/>
    </font>
    <font>
      <sz val="10"/>
      <color indexed="10"/>
      <name val="Arial"/>
      <family val="2"/>
      <charset val="238"/>
    </font>
    <font>
      <b/>
      <i/>
      <sz val="10"/>
      <color indexed="12"/>
      <name val="Arial"/>
      <family val="2"/>
      <charset val="238"/>
    </font>
    <font>
      <i/>
      <sz val="10"/>
      <color indexed="12"/>
      <name val="Arial"/>
      <family val="2"/>
      <charset val="238"/>
    </font>
    <font>
      <sz val="10"/>
      <color indexed="12"/>
      <name val="Arial"/>
      <family val="2"/>
      <charset val="238"/>
    </font>
    <font>
      <i/>
      <sz val="8"/>
      <color indexed="12"/>
      <name val="Arial"/>
      <family val="2"/>
      <charset val="238"/>
    </font>
    <font>
      <b/>
      <i/>
      <sz val="12"/>
      <color indexed="12"/>
      <name val="Arial"/>
      <family val="2"/>
      <charset val="238"/>
    </font>
    <font>
      <b/>
      <sz val="10"/>
      <color indexed="12"/>
      <name val="Arial"/>
      <family val="2"/>
      <charset val="238"/>
    </font>
    <font>
      <b/>
      <vertAlign val="superscript"/>
      <sz val="10"/>
      <color indexed="8"/>
      <name val="Arial"/>
      <family val="2"/>
      <charset val="238"/>
    </font>
    <font>
      <b/>
      <i/>
      <sz val="10"/>
      <color indexed="12"/>
      <name val="Arial"/>
      <family val="2"/>
    </font>
    <font>
      <sz val="10"/>
      <name val="Arial"/>
      <family val="2"/>
    </font>
    <font>
      <b/>
      <i/>
      <sz val="11"/>
      <color indexed="12"/>
      <name val="Arial"/>
      <family val="2"/>
      <charset val="238"/>
    </font>
    <font>
      <b/>
      <vertAlign val="superscript"/>
      <sz val="10"/>
      <name val="Arial"/>
      <family val="2"/>
    </font>
    <font>
      <i/>
      <sz val="10"/>
      <color indexed="12"/>
      <name val="Arial"/>
      <family val="2"/>
    </font>
    <font>
      <b/>
      <vertAlign val="superscript"/>
      <sz val="10"/>
      <color indexed="8"/>
      <name val="Arial"/>
      <family val="2"/>
    </font>
    <font>
      <i/>
      <sz val="8"/>
      <color indexed="12"/>
      <name val="Arial"/>
      <family val="2"/>
    </font>
    <font>
      <i/>
      <sz val="8"/>
      <color rgb="FF0000FF"/>
      <name val="Arial"/>
      <family val="2"/>
    </font>
    <font>
      <b/>
      <sz val="10"/>
      <name val="Arial"/>
      <family val="2"/>
    </font>
    <font>
      <b/>
      <i/>
      <sz val="10"/>
      <color rgb="FF0000FF"/>
      <name val="Arial"/>
      <family val="2"/>
    </font>
    <font>
      <b/>
      <sz val="10"/>
      <color indexed="8"/>
      <name val="Arial"/>
      <family val="2"/>
    </font>
    <font>
      <i/>
      <sz val="10"/>
      <color rgb="FF0000FF"/>
      <name val="Arial"/>
      <family val="2"/>
    </font>
    <font>
      <sz val="10"/>
      <color rgb="FF000000"/>
      <name val="Arial"/>
      <family val="2"/>
      <charset val="238"/>
    </font>
    <font>
      <i/>
      <sz val="10"/>
      <name val="Arial"/>
      <family val="2"/>
    </font>
    <font>
      <sz val="10"/>
      <color rgb="FF0000FF"/>
      <name val="Arial"/>
      <family val="2"/>
    </font>
    <font>
      <b/>
      <vertAlign val="superscript"/>
      <sz val="10"/>
      <name val="Arial"/>
      <family val="2"/>
      <charset val="238"/>
    </font>
  </fonts>
  <fills count="2">
    <fill>
      <patternFill patternType="none"/>
    </fill>
    <fill>
      <patternFill patternType="gray125"/>
    </fill>
  </fills>
  <borders count="1">
    <border>
      <left/>
      <right/>
      <top/>
      <bottom/>
      <diagonal/>
    </border>
  </borders>
  <cellStyleXfs count="10">
    <xf numFmtId="0" fontId="0" fillId="0" borderId="0"/>
    <xf numFmtId="164" fontId="1" fillId="0" borderId="0" applyFont="0" applyFill="0" applyBorder="0" applyAlignment="0" applyProtection="0"/>
    <xf numFmtId="0" fontId="20" fillId="0" borderId="0"/>
    <xf numFmtId="0" fontId="2" fillId="0" borderId="0">
      <alignment vertical="top"/>
    </xf>
    <xf numFmtId="0" fontId="2" fillId="0" borderId="0">
      <alignment vertical="top"/>
    </xf>
    <xf numFmtId="0" fontId="1" fillId="0" borderId="0"/>
    <xf numFmtId="0" fontId="1" fillId="0" borderId="0"/>
    <xf numFmtId="0" fontId="8" fillId="0" borderId="0">
      <alignment vertical="top"/>
    </xf>
    <xf numFmtId="0" fontId="8" fillId="0" borderId="0">
      <alignment vertical="top"/>
    </xf>
    <xf numFmtId="0" fontId="31" fillId="0" borderId="0">
      <alignment vertical="top"/>
    </xf>
  </cellStyleXfs>
  <cellXfs count="115">
    <xf numFmtId="0" fontId="0" fillId="0" borderId="0" xfId="0"/>
    <xf numFmtId="0" fontId="0" fillId="0" borderId="0" xfId="0" applyBorder="1"/>
    <xf numFmtId="0" fontId="4" fillId="0" borderId="0" xfId="0" applyFont="1" applyFill="1" applyBorder="1" applyAlignment="1">
      <alignment vertical="center"/>
    </xf>
    <xf numFmtId="0" fontId="5" fillId="0" borderId="0" xfId="0" applyFont="1" applyFill="1" applyBorder="1" applyAlignment="1">
      <alignment vertical="center" wrapText="1"/>
    </xf>
    <xf numFmtId="0" fontId="1" fillId="0" borderId="0" xfId="0" applyFont="1" applyBorder="1"/>
    <xf numFmtId="0" fontId="6" fillId="0" borderId="0" xfId="0" applyFont="1" applyBorder="1"/>
    <xf numFmtId="0" fontId="6" fillId="0" borderId="0" xfId="0" applyFont="1" applyFill="1" applyBorder="1" applyAlignment="1">
      <alignment vertical="center"/>
    </xf>
    <xf numFmtId="0" fontId="6" fillId="0" borderId="0" xfId="0" applyFont="1" applyFill="1" applyBorder="1" applyAlignment="1">
      <alignment vertical="center" wrapText="1"/>
    </xf>
    <xf numFmtId="0" fontId="5" fillId="0" borderId="0" xfId="0" applyFont="1" applyFill="1" applyBorder="1" applyAlignment="1">
      <alignment vertical="center"/>
    </xf>
    <xf numFmtId="0" fontId="7" fillId="0" borderId="0" xfId="3" applyFont="1" applyFill="1" applyBorder="1" applyAlignment="1">
      <alignment horizontal="left" vertical="center" wrapText="1"/>
    </xf>
    <xf numFmtId="3" fontId="5" fillId="0" borderId="0" xfId="0" applyNumberFormat="1" applyFont="1" applyFill="1" applyBorder="1" applyAlignment="1">
      <alignment horizontal="center" vertical="center" wrapText="1"/>
    </xf>
    <xf numFmtId="0" fontId="0" fillId="0" borderId="0" xfId="0" applyFill="1" applyBorder="1"/>
    <xf numFmtId="0" fontId="8" fillId="0" borderId="0" xfId="3" applyFont="1" applyFill="1" applyBorder="1" applyAlignment="1">
      <alignment horizontal="left" vertical="center" wrapText="1"/>
    </xf>
    <xf numFmtId="0" fontId="6" fillId="0" borderId="0" xfId="0" applyFont="1" applyBorder="1" applyAlignment="1">
      <alignment vertical="center" wrapText="1"/>
    </xf>
    <xf numFmtId="0" fontId="5" fillId="0" borderId="0" xfId="0" applyFont="1" applyBorder="1"/>
    <xf numFmtId="0" fontId="9" fillId="0" borderId="0" xfId="0" applyFont="1" applyFill="1" applyBorder="1" applyAlignment="1">
      <alignment horizontal="center" vertical="center" wrapText="1"/>
    </xf>
    <xf numFmtId="3" fontId="11" fillId="0" borderId="0" xfId="0" applyNumberFormat="1" applyFont="1" applyBorder="1"/>
    <xf numFmtId="0" fontId="10" fillId="0" borderId="0" xfId="0" applyFont="1" applyBorder="1" applyAlignment="1">
      <alignment horizontal="left"/>
    </xf>
    <xf numFmtId="0" fontId="15" fillId="0" borderId="0" xfId="0" applyFont="1" applyBorder="1" applyAlignment="1">
      <alignment horizontal="left"/>
    </xf>
    <xf numFmtId="0" fontId="10" fillId="0" borderId="0" xfId="0" applyFont="1" applyFill="1" applyBorder="1"/>
    <xf numFmtId="165" fontId="8" fillId="0" borderId="0" xfId="1" applyNumberFormat="1" applyFont="1" applyBorder="1" applyAlignment="1">
      <alignment horizontal="right" vertical="center" wrapText="1"/>
    </xf>
    <xf numFmtId="165" fontId="5" fillId="0" borderId="0" xfId="1" applyNumberFormat="1" applyFont="1" applyBorder="1" applyAlignment="1">
      <alignment horizontal="right" vertical="center" wrapText="1"/>
    </xf>
    <xf numFmtId="3" fontId="8" fillId="0" borderId="0" xfId="1" applyNumberFormat="1" applyFont="1" applyBorder="1" applyAlignment="1">
      <alignment horizontal="right" vertical="center" wrapText="1"/>
    </xf>
    <xf numFmtId="3" fontId="5" fillId="0" borderId="0" xfId="1" applyNumberFormat="1" applyFont="1" applyBorder="1" applyAlignment="1">
      <alignment horizontal="right" vertical="center" wrapText="1"/>
    </xf>
    <xf numFmtId="0" fontId="10" fillId="0" borderId="0" xfId="0" applyFont="1" applyFill="1" applyBorder="1" applyAlignment="1">
      <alignment horizontal="left" wrapText="1"/>
    </xf>
    <xf numFmtId="0" fontId="15" fillId="0" borderId="0" xfId="0" applyFont="1" applyBorder="1" applyAlignment="1">
      <alignment wrapText="1"/>
    </xf>
    <xf numFmtId="3" fontId="6" fillId="0" borderId="0" xfId="0" applyNumberFormat="1" applyFont="1" applyBorder="1" applyAlignment="1">
      <alignment horizontal="right" vertical="center" wrapText="1"/>
    </xf>
    <xf numFmtId="0" fontId="6" fillId="0" borderId="0" xfId="0" applyFont="1" applyFill="1" applyBorder="1"/>
    <xf numFmtId="0" fontId="10" fillId="0" borderId="0" xfId="0" applyFont="1" applyFill="1" applyBorder="1" applyAlignment="1">
      <alignment wrapText="1"/>
    </xf>
    <xf numFmtId="0" fontId="15" fillId="0" borderId="0" xfId="0" applyFont="1" applyBorder="1" applyAlignment="1">
      <alignment horizontal="left" wrapText="1"/>
    </xf>
    <xf numFmtId="0" fontId="16" fillId="0" borderId="0" xfId="0" applyFont="1" applyFill="1" applyBorder="1" applyAlignment="1">
      <alignment horizontal="left" vertical="center"/>
    </xf>
    <xf numFmtId="3" fontId="5" fillId="0" borderId="0" xfId="0" applyNumberFormat="1" applyFont="1" applyBorder="1" applyAlignment="1">
      <alignment horizontal="right" vertical="center" wrapText="1"/>
    </xf>
    <xf numFmtId="0" fontId="10" fillId="0" borderId="0" xfId="0" applyFont="1" applyAlignment="1">
      <alignment vertical="center" wrapText="1"/>
    </xf>
    <xf numFmtId="0" fontId="0" fillId="0" borderId="0" xfId="0" applyBorder="1" applyAlignment="1">
      <alignment horizontal="center" vertical="center"/>
    </xf>
    <xf numFmtId="14" fontId="5" fillId="0" borderId="0"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right" vertical="center"/>
    </xf>
    <xf numFmtId="14" fontId="5" fillId="0" borderId="0" xfId="0" applyNumberFormat="1" applyFont="1" applyFill="1" applyBorder="1" applyAlignment="1">
      <alignment horizontal="center" vertical="center"/>
    </xf>
    <xf numFmtId="0" fontId="20" fillId="0" borderId="0" xfId="0" applyFont="1" applyFill="1" applyBorder="1"/>
    <xf numFmtId="3" fontId="20" fillId="0"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3" fontId="5" fillId="0" borderId="0" xfId="0" applyNumberFormat="1" applyFont="1" applyFill="1" applyBorder="1" applyAlignment="1">
      <alignment horizontal="right" vertical="center" wrapText="1"/>
    </xf>
    <xf numFmtId="0" fontId="21" fillId="0" borderId="0" xfId="0" applyFont="1" applyFill="1" applyBorder="1" applyAlignment="1">
      <alignment vertical="center"/>
    </xf>
    <xf numFmtId="0" fontId="0" fillId="0" borderId="0" xfId="0" applyAlignment="1">
      <alignment vertical="center"/>
    </xf>
    <xf numFmtId="0" fontId="5" fillId="0" borderId="0" xfId="0" applyFont="1" applyFill="1" applyBorder="1" applyAlignment="1">
      <alignment horizontal="right" vertical="center"/>
    </xf>
    <xf numFmtId="3" fontId="0" fillId="0" borderId="0" xfId="0" applyNumberFormat="1" applyBorder="1" applyAlignment="1">
      <alignment horizontal="right" vertical="center"/>
    </xf>
    <xf numFmtId="0" fontId="0" fillId="0" borderId="0" xfId="0" applyBorder="1" applyAlignment="1">
      <alignment horizontal="right" vertical="center"/>
    </xf>
    <xf numFmtId="14" fontId="5" fillId="0" borderId="0" xfId="2" applyNumberFormat="1" applyFont="1" applyFill="1" applyBorder="1" applyAlignment="1">
      <alignment horizontal="center" vertical="center"/>
    </xf>
    <xf numFmtId="3" fontId="0"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4" fillId="0" borderId="0" xfId="2" applyFont="1" applyFill="1" applyBorder="1" applyAlignment="1">
      <alignment vertical="center"/>
    </xf>
    <xf numFmtId="0" fontId="21" fillId="0" borderId="0" xfId="2" applyFont="1" applyFill="1" applyBorder="1" applyAlignment="1">
      <alignment horizontal="left" vertical="center"/>
    </xf>
    <xf numFmtId="0" fontId="10" fillId="0" borderId="0" xfId="0" applyFont="1" applyFill="1" applyBorder="1" applyAlignment="1">
      <alignment vertical="center"/>
    </xf>
    <xf numFmtId="0" fontId="10" fillId="0" borderId="0" xfId="2" applyFont="1" applyFill="1" applyBorder="1" applyAlignment="1">
      <alignment vertical="center"/>
    </xf>
    <xf numFmtId="0" fontId="15" fillId="0" borderId="0" xfId="0" applyFont="1" applyBorder="1" applyAlignment="1">
      <alignment vertical="center" wrapText="1"/>
    </xf>
    <xf numFmtId="0" fontId="3" fillId="0" borderId="0" xfId="0" applyFont="1" applyBorder="1" applyAlignment="1">
      <alignment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left" vertical="center"/>
    </xf>
    <xf numFmtId="0" fontId="10" fillId="0" borderId="0" xfId="2" applyFont="1" applyFill="1" applyBorder="1" applyAlignment="1"/>
    <xf numFmtId="0" fontId="6" fillId="0" borderId="0" xfId="5" applyFont="1" applyFill="1" applyBorder="1" applyAlignment="1">
      <alignment horizontal="center" vertical="center"/>
    </xf>
    <xf numFmtId="0" fontId="4" fillId="0" borderId="0" xfId="6" applyFont="1" applyFill="1" applyBorder="1" applyAlignment="1">
      <alignment vertical="center"/>
    </xf>
    <xf numFmtId="0" fontId="1" fillId="0" borderId="0" xfId="5" applyBorder="1"/>
    <xf numFmtId="0" fontId="21" fillId="0" borderId="0" xfId="6" applyFont="1" applyFill="1" applyBorder="1" applyAlignment="1">
      <alignment horizontal="left" vertical="center"/>
    </xf>
    <xf numFmtId="0" fontId="16" fillId="0" borderId="0" xfId="5" applyFont="1" applyFill="1" applyBorder="1" applyAlignment="1">
      <alignment horizontal="left" vertical="center"/>
    </xf>
    <xf numFmtId="0" fontId="6" fillId="0" borderId="0" xfId="5" applyFont="1" applyBorder="1"/>
    <xf numFmtId="0" fontId="1" fillId="0" borderId="0" xfId="5" applyFont="1" applyFill="1" applyBorder="1" applyAlignment="1"/>
    <xf numFmtId="0" fontId="5" fillId="0" borderId="0" xfId="5" applyFont="1" applyFill="1" applyBorder="1" applyAlignment="1">
      <alignment vertical="center"/>
    </xf>
    <xf numFmtId="0" fontId="7" fillId="0" borderId="0" xfId="7" applyFont="1" applyFill="1" applyBorder="1" applyAlignment="1">
      <alignment horizontal="left" vertical="center" wrapText="1"/>
    </xf>
    <xf numFmtId="14" fontId="5" fillId="0" borderId="0" xfId="6" applyNumberFormat="1" applyFont="1" applyFill="1" applyBorder="1" applyAlignment="1">
      <alignment horizontal="center" vertical="center"/>
    </xf>
    <xf numFmtId="0" fontId="8" fillId="0" borderId="0" xfId="7" applyFont="1" applyFill="1" applyBorder="1" applyAlignment="1">
      <alignment horizontal="left" vertical="center" wrapText="1"/>
    </xf>
    <xf numFmtId="3" fontId="1" fillId="0" borderId="0" xfId="5" applyNumberFormat="1" applyBorder="1" applyAlignment="1">
      <alignment horizontal="right" vertical="center"/>
    </xf>
    <xf numFmtId="0" fontId="1" fillId="0" borderId="0" xfId="5" applyBorder="1" applyAlignment="1">
      <alignment horizontal="right" vertical="center"/>
    </xf>
    <xf numFmtId="0" fontId="5" fillId="0" borderId="0" xfId="5" applyFont="1" applyBorder="1"/>
    <xf numFmtId="0" fontId="5" fillId="0" borderId="0" xfId="5" applyFont="1" applyBorder="1" applyAlignment="1">
      <alignment horizontal="right" vertical="center"/>
    </xf>
    <xf numFmtId="0" fontId="3" fillId="0" borderId="0" xfId="5" applyFont="1" applyBorder="1"/>
    <xf numFmtId="0" fontId="10" fillId="0" borderId="0" xfId="5" applyFont="1" applyFill="1" applyBorder="1" applyAlignment="1">
      <alignment vertical="center" wrapText="1"/>
    </xf>
    <xf numFmtId="0" fontId="10" fillId="0" borderId="0" xfId="6" applyFont="1" applyFill="1" applyBorder="1" applyAlignment="1">
      <alignment vertical="center"/>
    </xf>
    <xf numFmtId="0" fontId="1" fillId="0" borderId="0" xfId="5" applyBorder="1" applyAlignment="1">
      <alignment vertical="center" wrapText="1"/>
    </xf>
    <xf numFmtId="0" fontId="10" fillId="0" borderId="0" xfId="6" applyFont="1" applyFill="1" applyBorder="1" applyAlignment="1">
      <alignment vertical="center" wrapText="1"/>
    </xf>
    <xf numFmtId="0" fontId="10" fillId="0" borderId="0" xfId="5" applyFont="1" applyFill="1" applyBorder="1" applyAlignment="1">
      <alignment vertical="center"/>
    </xf>
    <xf numFmtId="0" fontId="15" fillId="0" borderId="0" xfId="5" applyFont="1" applyBorder="1" applyAlignment="1">
      <alignment vertical="center"/>
    </xf>
    <xf numFmtId="0" fontId="0" fillId="0" borderId="0" xfId="0" applyBorder="1" applyAlignment="1">
      <alignment vertical="center"/>
    </xf>
    <xf numFmtId="166" fontId="10" fillId="0" borderId="0" xfId="6" applyNumberFormat="1"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left" vertical="top" wrapText="1"/>
    </xf>
    <xf numFmtId="0" fontId="15" fillId="0" borderId="0" xfId="0" applyFont="1" applyBorder="1" applyAlignment="1">
      <alignment vertical="center"/>
    </xf>
    <xf numFmtId="0" fontId="10" fillId="0" borderId="0" xfId="0" applyFont="1" applyAlignment="1">
      <alignment horizontal="left" vertical="top" wrapText="1"/>
    </xf>
    <xf numFmtId="0" fontId="10" fillId="0" borderId="0" xfId="0" applyFont="1" applyFill="1" applyBorder="1" applyAlignment="1">
      <alignment vertical="top" wrapText="1"/>
    </xf>
    <xf numFmtId="0" fontId="23" fillId="0" borderId="0" xfId="5" applyFont="1" applyFill="1" applyBorder="1" applyAlignment="1"/>
    <xf numFmtId="0" fontId="27" fillId="0" borderId="0" xfId="5" applyFont="1" applyFill="1" applyBorder="1" applyAlignment="1">
      <alignment vertical="center"/>
    </xf>
    <xf numFmtId="3" fontId="27" fillId="0" borderId="0" xfId="5" applyNumberFormat="1" applyFont="1" applyFill="1" applyBorder="1" applyAlignment="1">
      <alignment horizontal="center" vertical="center" wrapText="1"/>
    </xf>
    <xf numFmtId="0" fontId="29" fillId="0" borderId="0" xfId="7" applyFont="1" applyFill="1" applyBorder="1" applyAlignment="1">
      <alignment horizontal="left" vertical="center" wrapText="1"/>
    </xf>
    <xf numFmtId="14" fontId="27" fillId="0" borderId="0" xfId="6" applyNumberFormat="1" applyFont="1" applyFill="1" applyBorder="1" applyAlignment="1">
      <alignment horizontal="center" vertical="center"/>
    </xf>
    <xf numFmtId="0" fontId="1" fillId="0" borderId="0" xfId="0" applyFont="1" applyFill="1" applyBorder="1" applyAlignment="1" applyProtection="1">
      <alignment horizontal="left" vertical="center" wrapText="1" readingOrder="1"/>
      <protection locked="0"/>
    </xf>
    <xf numFmtId="3" fontId="1" fillId="0" borderId="0" xfId="5" applyNumberFormat="1" applyFont="1" applyFill="1" applyBorder="1" applyAlignment="1">
      <alignment horizontal="right" vertical="center" wrapText="1"/>
    </xf>
    <xf numFmtId="167" fontId="1" fillId="0" borderId="0" xfId="0" applyNumberFormat="1" applyFont="1" applyFill="1" applyBorder="1" applyAlignment="1" applyProtection="1">
      <alignment vertical="center" wrapText="1" readingOrder="1"/>
      <protection locked="0"/>
    </xf>
    <xf numFmtId="0" fontId="1" fillId="0" borderId="0" xfId="5" applyFont="1" applyFill="1" applyBorder="1" applyAlignment="1">
      <alignment vertical="center"/>
    </xf>
    <xf numFmtId="3" fontId="27" fillId="0" borderId="0" xfId="5" applyNumberFormat="1" applyFont="1" applyFill="1" applyBorder="1" applyAlignment="1">
      <alignment horizontal="right" vertical="center" wrapText="1"/>
    </xf>
    <xf numFmtId="167" fontId="27" fillId="0" borderId="0" xfId="0" applyNumberFormat="1" applyFont="1" applyFill="1" applyBorder="1" applyAlignment="1" applyProtection="1">
      <alignment vertical="center" wrapText="1" readingOrder="1"/>
      <protection locked="0"/>
    </xf>
    <xf numFmtId="0" fontId="1" fillId="0" borderId="0" xfId="6" applyFont="1" applyFill="1" applyBorder="1" applyAlignment="1">
      <alignment vertical="center" wrapText="1"/>
    </xf>
    <xf numFmtId="0" fontId="7" fillId="0" borderId="0" xfId="8" applyFont="1" applyFill="1" applyBorder="1" applyAlignment="1">
      <alignment horizontal="left" vertical="center" wrapText="1"/>
    </xf>
    <xf numFmtId="14" fontId="27" fillId="0" borderId="0" xfId="0" applyNumberFormat="1" applyFont="1" applyFill="1" applyBorder="1" applyAlignment="1">
      <alignment horizontal="center" vertical="center"/>
    </xf>
    <xf numFmtId="0" fontId="29" fillId="0" borderId="0" xfId="9" applyFont="1" applyFill="1" applyBorder="1" applyAlignment="1">
      <alignment horizontal="left" vertical="center" wrapText="1"/>
    </xf>
    <xf numFmtId="3" fontId="1" fillId="0" borderId="0" xfId="5" applyNumberFormat="1" applyFont="1" applyFill="1" applyBorder="1" applyAlignment="1">
      <alignment vertical="center"/>
    </xf>
    <xf numFmtId="3" fontId="27" fillId="0" borderId="0" xfId="5" applyNumberFormat="1" applyFont="1" applyFill="1" applyBorder="1" applyAlignment="1">
      <alignment vertical="center"/>
    </xf>
    <xf numFmtId="0" fontId="27" fillId="0" borderId="0" xfId="0" applyFont="1" applyFill="1" applyBorder="1" applyAlignment="1" applyProtection="1">
      <alignment horizontal="left" vertical="center" wrapText="1" readingOrder="1"/>
      <protection locked="0"/>
    </xf>
    <xf numFmtId="3" fontId="1" fillId="0" borderId="0" xfId="1" applyNumberFormat="1" applyFont="1" applyFill="1" applyBorder="1" applyAlignment="1" applyProtection="1">
      <alignment vertical="center" wrapText="1" readingOrder="1"/>
      <protection locked="0"/>
    </xf>
    <xf numFmtId="0" fontId="1" fillId="0" borderId="0" xfId="0" applyFont="1" applyFill="1" applyBorder="1" applyAlignment="1">
      <alignment vertical="center"/>
    </xf>
    <xf numFmtId="3" fontId="1" fillId="0" borderId="0" xfId="0" applyNumberFormat="1" applyFont="1" applyFill="1" applyBorder="1" applyAlignment="1" applyProtection="1">
      <alignment vertical="center" wrapText="1" readingOrder="1"/>
      <protection locked="0"/>
    </xf>
    <xf numFmtId="168" fontId="1" fillId="0" borderId="0" xfId="0" applyNumberFormat="1" applyFont="1" applyFill="1" applyBorder="1" applyAlignment="1" applyProtection="1">
      <alignment vertical="center" wrapText="1" readingOrder="1"/>
      <protection locked="0"/>
    </xf>
    <xf numFmtId="0" fontId="5" fillId="0" borderId="0" xfId="0" applyFont="1" applyFill="1" applyBorder="1" applyAlignment="1">
      <alignment horizontal="right" vertical="center" indent="1"/>
    </xf>
    <xf numFmtId="0" fontId="1" fillId="0" borderId="0" xfId="5" applyAlignment="1">
      <alignment vertical="center"/>
    </xf>
    <xf numFmtId="3" fontId="0" fillId="0" borderId="0" xfId="0" applyNumberFormat="1" applyBorder="1" applyAlignment="1">
      <alignment vertical="center"/>
    </xf>
    <xf numFmtId="0" fontId="3" fillId="0" borderId="0" xfId="5" applyFont="1" applyBorder="1" applyAlignment="1">
      <alignment horizontal="left" vertical="center" wrapText="1"/>
    </xf>
    <xf numFmtId="0" fontId="10" fillId="0" borderId="0" xfId="0" applyFont="1" applyAlignment="1">
      <alignment horizontal="left" vertical="center" wrapText="1"/>
    </xf>
  </cellXfs>
  <cellStyles count="10">
    <cellStyle name="Comma" xfId="1" builtinId="3"/>
    <cellStyle name="Normal" xfId="0" builtinId="0"/>
    <cellStyle name="Normal 2" xfId="2" xr:uid="{00000000-0005-0000-0000-000002000000}"/>
    <cellStyle name="Normal 2 2" xfId="6" xr:uid="{00000000-0005-0000-0000-000003000000}"/>
    <cellStyle name="Normal 3" xfId="5" xr:uid="{00000000-0005-0000-0000-000004000000}"/>
    <cellStyle name="Normal_novozami1" xfId="3" xr:uid="{00000000-0005-0000-0000-000005000000}"/>
    <cellStyle name="Normal_novozami1 2" xfId="7" xr:uid="{00000000-0005-0000-0000-000006000000}"/>
    <cellStyle name="Normal_novozami1 2 2" xfId="9" xr:uid="{00000000-0005-0000-0000-000007000000}"/>
    <cellStyle name="Normal_novozami1 2 3" xfId="8" xr:uid="{00000000-0005-0000-0000-000008000000}"/>
    <cellStyle name="Style 1" xfId="4" xr:uid="{00000000-0005-0000-0000-000009000000}"/>
  </cellStyles>
  <dxfs count="0"/>
  <tableStyles count="0" defaultTableStyle="TableStyleMedium2" defaultPivotStyle="PivotStyleLight16"/>
  <colors>
    <mruColors>
      <color rgb="FF0000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sheetPr>
  <dimension ref="A1:FE172"/>
  <sheetViews>
    <sheetView tabSelected="1" zoomScaleNormal="100" workbookViewId="0">
      <pane xSplit="2" ySplit="7" topLeftCell="C8" activePane="bottomRight" state="frozen"/>
      <selection pane="topRight" activeCell="C1" sqref="C1"/>
      <selection pane="bottomLeft" activeCell="A7" sqref="A7"/>
      <selection pane="bottomRight"/>
    </sheetView>
  </sheetViews>
  <sheetFormatPr defaultColWidth="9.140625" defaultRowHeight="12.75" x14ac:dyDescent="0.2"/>
  <cols>
    <col min="1" max="1" width="5" style="61" bestFit="1" customWidth="1"/>
    <col min="2" max="2" width="81" style="61" bestFit="1" customWidth="1"/>
    <col min="3" max="5" width="10.140625" style="61" bestFit="1" customWidth="1"/>
    <col min="6" max="6" width="11.28515625" style="61" bestFit="1" customWidth="1"/>
    <col min="7" max="9" width="10.140625" style="61" bestFit="1" customWidth="1"/>
    <col min="10" max="10" width="11.140625" style="61" bestFit="1" customWidth="1"/>
    <col min="11" max="13" width="10.140625" style="61" bestFit="1" customWidth="1"/>
    <col min="14" max="14" width="11.140625" style="61" bestFit="1" customWidth="1"/>
    <col min="15" max="21" width="10.140625" style="61" bestFit="1" customWidth="1"/>
    <col min="22" max="22" width="11.42578125" style="61" bestFit="1" customWidth="1"/>
    <col min="23" max="26" width="10.140625" style="61" bestFit="1" customWidth="1"/>
    <col min="27" max="52" width="12" style="61" customWidth="1"/>
    <col min="53" max="16384" width="9.140625" style="61"/>
  </cols>
  <sheetData>
    <row r="1" spans="1:161" ht="15.75" x14ac:dyDescent="0.2">
      <c r="A1" s="59" t="s">
        <v>8</v>
      </c>
      <c r="B1" s="60" t="s">
        <v>36</v>
      </c>
    </row>
    <row r="2" spans="1:161" ht="15" x14ac:dyDescent="0.2">
      <c r="B2" s="62" t="s">
        <v>37</v>
      </c>
      <c r="C2" s="63"/>
      <c r="D2" s="63"/>
      <c r="H2" s="66"/>
      <c r="I2" s="111"/>
      <c r="J2" s="111"/>
    </row>
    <row r="3" spans="1:161" s="64" customFormat="1" x14ac:dyDescent="0.2">
      <c r="B3" s="65" t="s">
        <v>68</v>
      </c>
    </row>
    <row r="4" spans="1:161" s="64" customFormat="1" x14ac:dyDescent="0.2">
      <c r="B4" s="88" t="s">
        <v>69</v>
      </c>
    </row>
    <row r="5" spans="1:161" s="64" customFormat="1" x14ac:dyDescent="0.2">
      <c r="B5" s="88"/>
    </row>
    <row r="6" spans="1:161" x14ac:dyDescent="0.2">
      <c r="B6" s="44" t="s">
        <v>81</v>
      </c>
    </row>
    <row r="7" spans="1:161" x14ac:dyDescent="0.2">
      <c r="B7" s="66"/>
    </row>
    <row r="8" spans="1:161" x14ac:dyDescent="0.2">
      <c r="B8" s="89" t="s">
        <v>38</v>
      </c>
      <c r="C8" s="81"/>
      <c r="D8" s="81"/>
      <c r="E8" s="81"/>
      <c r="F8" s="81"/>
      <c r="G8" s="81"/>
      <c r="H8" s="81"/>
    </row>
    <row r="9" spans="1:161" x14ac:dyDescent="0.2">
      <c r="B9" s="89"/>
      <c r="C9" s="81"/>
      <c r="D9" s="81"/>
      <c r="E9" s="81"/>
      <c r="F9" s="81"/>
      <c r="G9" s="81"/>
      <c r="H9" s="81"/>
    </row>
    <row r="10" spans="1:161" ht="26.25" customHeight="1" x14ac:dyDescent="0.2">
      <c r="B10" s="67" t="s">
        <v>20</v>
      </c>
      <c r="C10" s="34">
        <v>42094</v>
      </c>
      <c r="D10" s="34">
        <v>42185</v>
      </c>
      <c r="E10" s="34">
        <v>42277</v>
      </c>
      <c r="F10" s="37" t="s">
        <v>21</v>
      </c>
      <c r="G10" s="34">
        <v>42460</v>
      </c>
      <c r="H10" s="68">
        <v>42551</v>
      </c>
      <c r="I10" s="68">
        <v>42643</v>
      </c>
      <c r="J10" s="68" t="s">
        <v>59</v>
      </c>
      <c r="K10" s="34">
        <v>42825</v>
      </c>
      <c r="L10" s="68">
        <v>42916</v>
      </c>
      <c r="M10" s="34">
        <v>43008</v>
      </c>
      <c r="N10" s="68" t="s">
        <v>61</v>
      </c>
      <c r="O10" s="34">
        <v>43190</v>
      </c>
      <c r="P10" s="68">
        <v>43281</v>
      </c>
      <c r="Q10" s="34">
        <v>43373</v>
      </c>
      <c r="R10" s="68">
        <v>43465</v>
      </c>
      <c r="S10" s="68">
        <v>43555</v>
      </c>
      <c r="T10" s="68">
        <v>43646</v>
      </c>
      <c r="U10" s="68">
        <v>43738</v>
      </c>
      <c r="V10" s="68" t="s">
        <v>66</v>
      </c>
      <c r="W10" s="68">
        <v>43921</v>
      </c>
      <c r="X10" s="68">
        <v>44012</v>
      </c>
      <c r="Y10" s="68">
        <v>44104</v>
      </c>
      <c r="Z10" s="68" t="s">
        <v>65</v>
      </c>
      <c r="AA10" s="34">
        <v>44286</v>
      </c>
      <c r="AB10" s="68">
        <v>44377</v>
      </c>
      <c r="AC10" s="68">
        <v>44469</v>
      </c>
      <c r="AD10" s="68" t="s">
        <v>67</v>
      </c>
      <c r="AE10" s="34">
        <v>44651</v>
      </c>
      <c r="AF10" s="68">
        <v>44742</v>
      </c>
      <c r="AG10" s="34">
        <v>44834</v>
      </c>
      <c r="AH10" s="68" t="s">
        <v>73</v>
      </c>
      <c r="AI10" s="34">
        <v>45016</v>
      </c>
      <c r="AJ10" s="68">
        <v>45107</v>
      </c>
      <c r="AK10" s="34">
        <v>45199</v>
      </c>
      <c r="AL10" s="68" t="s">
        <v>72</v>
      </c>
      <c r="AM10" s="34">
        <v>45382</v>
      </c>
      <c r="AN10" s="68">
        <v>45473</v>
      </c>
      <c r="AO10" s="34">
        <v>45565</v>
      </c>
      <c r="AP10" s="68" t="s">
        <v>75</v>
      </c>
      <c r="AQ10" s="34">
        <v>45747</v>
      </c>
      <c r="AR10" s="68">
        <v>45838</v>
      </c>
      <c r="AS10" s="34">
        <v>45930</v>
      </c>
      <c r="AT10" s="68" t="s">
        <v>79</v>
      </c>
      <c r="AU10" s="34">
        <v>46112</v>
      </c>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row>
    <row r="11" spans="1:161" x14ac:dyDescent="0.2">
      <c r="B11" s="81"/>
      <c r="C11" s="10"/>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161" x14ac:dyDescent="0.2">
      <c r="B12" s="69" t="s">
        <v>14</v>
      </c>
      <c r="C12" s="26">
        <v>856</v>
      </c>
      <c r="D12" s="45">
        <v>736</v>
      </c>
      <c r="E12" s="45">
        <v>755</v>
      </c>
      <c r="F12" s="45">
        <v>704</v>
      </c>
      <c r="G12" s="45">
        <v>678</v>
      </c>
      <c r="H12" s="45">
        <v>671</v>
      </c>
      <c r="I12" s="45">
        <v>655</v>
      </c>
      <c r="J12" s="45">
        <v>552</v>
      </c>
      <c r="K12" s="45">
        <v>511</v>
      </c>
      <c r="L12" s="45">
        <v>506</v>
      </c>
      <c r="M12" s="45">
        <v>477</v>
      </c>
      <c r="N12" s="45">
        <v>443</v>
      </c>
      <c r="O12" s="45">
        <v>425</v>
      </c>
      <c r="P12" s="45">
        <v>406</v>
      </c>
      <c r="Q12" s="45">
        <v>357</v>
      </c>
      <c r="R12" s="45">
        <v>344</v>
      </c>
      <c r="S12" s="45">
        <v>334</v>
      </c>
      <c r="T12" s="45">
        <v>326</v>
      </c>
      <c r="U12" s="45">
        <v>309</v>
      </c>
      <c r="V12" s="45">
        <v>307</v>
      </c>
      <c r="W12" s="45">
        <v>297</v>
      </c>
      <c r="X12" s="45">
        <v>289</v>
      </c>
      <c r="Y12" s="45">
        <v>280</v>
      </c>
      <c r="Z12" s="45">
        <v>267</v>
      </c>
      <c r="AA12" s="45">
        <v>260</v>
      </c>
      <c r="AB12" s="45">
        <v>241</v>
      </c>
      <c r="AC12" s="45">
        <v>238</v>
      </c>
      <c r="AD12" s="45">
        <v>226</v>
      </c>
      <c r="AE12" s="45">
        <v>224</v>
      </c>
      <c r="AF12" s="45">
        <v>202</v>
      </c>
      <c r="AG12" s="45">
        <v>195</v>
      </c>
      <c r="AH12" s="45">
        <v>187</v>
      </c>
      <c r="AI12" s="45">
        <v>179</v>
      </c>
      <c r="AJ12" s="45">
        <v>172</v>
      </c>
      <c r="AK12" s="45">
        <v>165</v>
      </c>
      <c r="AL12" s="45">
        <v>159</v>
      </c>
      <c r="AM12" s="45">
        <v>154</v>
      </c>
      <c r="AN12" s="45">
        <v>158</v>
      </c>
      <c r="AO12" s="45">
        <v>146</v>
      </c>
      <c r="AP12" s="45">
        <v>142</v>
      </c>
      <c r="AQ12" s="45">
        <v>140</v>
      </c>
      <c r="AR12" s="45">
        <v>138</v>
      </c>
      <c r="AS12" s="45">
        <v>134</v>
      </c>
      <c r="AT12" s="45">
        <v>133</v>
      </c>
      <c r="AU12" s="45">
        <v>125</v>
      </c>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c r="EC12" s="45"/>
      <c r="ED12" s="45"/>
      <c r="EE12" s="45"/>
      <c r="EF12" s="45"/>
      <c r="EG12" s="45"/>
      <c r="EH12" s="45"/>
      <c r="EI12" s="45"/>
      <c r="EJ12" s="45"/>
      <c r="EK12" s="45"/>
      <c r="EL12" s="45"/>
      <c r="EM12" s="45"/>
      <c r="EN12" s="45"/>
      <c r="EO12" s="45"/>
      <c r="EP12" s="45"/>
      <c r="EQ12" s="45"/>
      <c r="ER12" s="45"/>
      <c r="ES12" s="45"/>
      <c r="ET12" s="45"/>
      <c r="EU12" s="45"/>
      <c r="EV12" s="45"/>
      <c r="EW12" s="45"/>
      <c r="EX12" s="45"/>
      <c r="EY12" s="45"/>
      <c r="EZ12" s="45"/>
      <c r="FA12" s="45"/>
      <c r="FB12" s="45"/>
      <c r="FC12" s="45"/>
      <c r="FD12" s="45"/>
      <c r="FE12" s="45"/>
    </row>
    <row r="13" spans="1:161" x14ac:dyDescent="0.2">
      <c r="B13" s="13" t="s">
        <v>15</v>
      </c>
      <c r="C13" s="26">
        <v>33308</v>
      </c>
      <c r="D13" s="45">
        <v>34076</v>
      </c>
      <c r="E13" s="45">
        <v>34247</v>
      </c>
      <c r="F13" s="45">
        <v>34300</v>
      </c>
      <c r="G13" s="45">
        <v>34568</v>
      </c>
      <c r="H13" s="45">
        <v>36142</v>
      </c>
      <c r="I13" s="45">
        <v>37076</v>
      </c>
      <c r="J13" s="45">
        <v>38585</v>
      </c>
      <c r="K13" s="45">
        <v>40369</v>
      </c>
      <c r="L13" s="45">
        <v>44571</v>
      </c>
      <c r="M13" s="45">
        <v>45863</v>
      </c>
      <c r="N13" s="45">
        <v>47062</v>
      </c>
      <c r="O13" s="45">
        <v>51147</v>
      </c>
      <c r="P13" s="45">
        <v>59261</v>
      </c>
      <c r="Q13" s="45">
        <v>61188</v>
      </c>
      <c r="R13" s="45">
        <v>60458</v>
      </c>
      <c r="S13" s="45">
        <v>62405</v>
      </c>
      <c r="T13" s="45">
        <v>77095</v>
      </c>
      <c r="U13" s="45">
        <v>79774</v>
      </c>
      <c r="V13" s="45">
        <v>74534</v>
      </c>
      <c r="W13" s="45">
        <v>74553</v>
      </c>
      <c r="X13" s="45">
        <v>73908</v>
      </c>
      <c r="Y13" s="45">
        <v>76270</v>
      </c>
      <c r="Z13" s="45">
        <v>74507</v>
      </c>
      <c r="AA13" s="45">
        <v>75588</v>
      </c>
      <c r="AB13" s="45">
        <v>79785</v>
      </c>
      <c r="AC13" s="45">
        <v>82529</v>
      </c>
      <c r="AD13" s="45">
        <v>81568</v>
      </c>
      <c r="AE13" s="45">
        <v>82829</v>
      </c>
      <c r="AF13" s="45">
        <v>87417</v>
      </c>
      <c r="AG13" s="45">
        <v>90057</v>
      </c>
      <c r="AH13" s="45">
        <v>88987</v>
      </c>
      <c r="AI13" s="45">
        <v>92487</v>
      </c>
      <c r="AJ13" s="45">
        <v>97229</v>
      </c>
      <c r="AK13" s="45">
        <v>100487</v>
      </c>
      <c r="AL13" s="45">
        <v>97971</v>
      </c>
      <c r="AM13" s="45">
        <v>101381</v>
      </c>
      <c r="AN13" s="45">
        <v>108992</v>
      </c>
      <c r="AO13" s="45">
        <v>110527</v>
      </c>
      <c r="AP13" s="45">
        <v>108740</v>
      </c>
      <c r="AQ13" s="45">
        <v>110588</v>
      </c>
      <c r="AR13" s="45">
        <v>119898</v>
      </c>
      <c r="AS13" s="45">
        <v>121014</v>
      </c>
      <c r="AT13" s="45">
        <v>119025</v>
      </c>
      <c r="AU13" s="45">
        <v>121526</v>
      </c>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row>
    <row r="14" spans="1:161" x14ac:dyDescent="0.2">
      <c r="B14" s="69" t="s">
        <v>16</v>
      </c>
      <c r="C14" s="26">
        <v>14303</v>
      </c>
      <c r="D14" s="45">
        <v>14949</v>
      </c>
      <c r="E14" s="45">
        <v>15195</v>
      </c>
      <c r="F14" s="45">
        <v>15912</v>
      </c>
      <c r="G14" s="45">
        <v>16702</v>
      </c>
      <c r="H14" s="45">
        <v>16692</v>
      </c>
      <c r="I14" s="45">
        <v>17123</v>
      </c>
      <c r="J14" s="45">
        <v>17699</v>
      </c>
      <c r="K14" s="45">
        <v>18394</v>
      </c>
      <c r="L14" s="45">
        <v>19124</v>
      </c>
      <c r="M14" s="45">
        <v>19503</v>
      </c>
      <c r="N14" s="45">
        <v>19797</v>
      </c>
      <c r="O14" s="45">
        <v>20348</v>
      </c>
      <c r="P14" s="45">
        <v>21059</v>
      </c>
      <c r="Q14" s="45">
        <v>20624</v>
      </c>
      <c r="R14" s="45">
        <v>21075</v>
      </c>
      <c r="S14" s="45">
        <v>21739</v>
      </c>
      <c r="T14" s="45">
        <v>22676</v>
      </c>
      <c r="U14" s="45">
        <v>22774</v>
      </c>
      <c r="V14" s="45">
        <v>22434</v>
      </c>
      <c r="W14" s="45">
        <v>22693</v>
      </c>
      <c r="X14" s="45">
        <v>22457</v>
      </c>
      <c r="Y14" s="45">
        <v>22446</v>
      </c>
      <c r="Z14" s="45">
        <v>22541</v>
      </c>
      <c r="AA14" s="45">
        <v>22585</v>
      </c>
      <c r="AB14" s="45">
        <v>22680</v>
      </c>
      <c r="AC14" s="45">
        <v>22518</v>
      </c>
      <c r="AD14" s="45">
        <v>22310</v>
      </c>
      <c r="AE14" s="45">
        <v>22184</v>
      </c>
      <c r="AF14" s="45">
        <v>22110</v>
      </c>
      <c r="AG14" s="45">
        <v>21997</v>
      </c>
      <c r="AH14" s="45">
        <v>21981</v>
      </c>
      <c r="AI14" s="45">
        <v>22032</v>
      </c>
      <c r="AJ14" s="45">
        <v>21908</v>
      </c>
      <c r="AK14" s="45">
        <v>22052</v>
      </c>
      <c r="AL14" s="45">
        <v>21951</v>
      </c>
      <c r="AM14" s="45">
        <v>21911</v>
      </c>
      <c r="AN14" s="45">
        <v>22181</v>
      </c>
      <c r="AO14" s="45">
        <v>22313</v>
      </c>
      <c r="AP14" s="45">
        <v>23644</v>
      </c>
      <c r="AQ14" s="45">
        <v>23817</v>
      </c>
      <c r="AR14" s="45">
        <v>24316</v>
      </c>
      <c r="AS14" s="45">
        <v>24493</v>
      </c>
      <c r="AT14" s="45">
        <v>25314</v>
      </c>
      <c r="AU14" s="45">
        <v>25615</v>
      </c>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row>
    <row r="15" spans="1:161" x14ac:dyDescent="0.2">
      <c r="B15" s="13" t="s">
        <v>12</v>
      </c>
      <c r="C15" s="26">
        <v>704</v>
      </c>
      <c r="D15" s="45">
        <v>693</v>
      </c>
      <c r="E15" s="45">
        <v>690</v>
      </c>
      <c r="F15" s="45">
        <v>680</v>
      </c>
      <c r="G15" s="45">
        <v>727</v>
      </c>
      <c r="H15" s="45">
        <v>666</v>
      </c>
      <c r="I15" s="45">
        <v>652</v>
      </c>
      <c r="J15" s="45">
        <v>665</v>
      </c>
      <c r="K15" s="45">
        <v>746</v>
      </c>
      <c r="L15" s="45">
        <v>890</v>
      </c>
      <c r="M15" s="45">
        <v>926</v>
      </c>
      <c r="N15" s="45">
        <v>899</v>
      </c>
      <c r="O15" s="45">
        <v>1013</v>
      </c>
      <c r="P15" s="45">
        <v>1167</v>
      </c>
      <c r="Q15" s="45">
        <v>1154</v>
      </c>
      <c r="R15" s="45">
        <v>1145</v>
      </c>
      <c r="S15" s="45">
        <v>1225</v>
      </c>
      <c r="T15" s="45">
        <v>1421</v>
      </c>
      <c r="U15" s="45">
        <v>1417</v>
      </c>
      <c r="V15" s="45">
        <v>1356</v>
      </c>
      <c r="W15" s="45">
        <v>1405</v>
      </c>
      <c r="X15" s="45">
        <v>1474</v>
      </c>
      <c r="Y15" s="45">
        <v>1492</v>
      </c>
      <c r="Z15" s="45">
        <v>1467</v>
      </c>
      <c r="AA15" s="45">
        <v>1428</v>
      </c>
      <c r="AB15" s="45">
        <v>1443</v>
      </c>
      <c r="AC15" s="45">
        <v>1437</v>
      </c>
      <c r="AD15" s="45">
        <v>1405</v>
      </c>
      <c r="AE15" s="45">
        <v>1396</v>
      </c>
      <c r="AF15" s="45">
        <v>1466</v>
      </c>
      <c r="AG15" s="45">
        <v>1510</v>
      </c>
      <c r="AH15" s="45">
        <v>1490</v>
      </c>
      <c r="AI15" s="45">
        <v>1484</v>
      </c>
      <c r="AJ15" s="45">
        <v>1603</v>
      </c>
      <c r="AK15" s="45">
        <v>1652</v>
      </c>
      <c r="AL15" s="45">
        <v>1690</v>
      </c>
      <c r="AM15" s="45">
        <v>1777</v>
      </c>
      <c r="AN15" s="45">
        <v>1875</v>
      </c>
      <c r="AO15" s="45">
        <v>1886</v>
      </c>
      <c r="AP15" s="45">
        <v>1877</v>
      </c>
      <c r="AQ15" s="45">
        <v>1875</v>
      </c>
      <c r="AR15" s="45">
        <v>1916</v>
      </c>
      <c r="AS15" s="45">
        <v>1865</v>
      </c>
      <c r="AT15" s="45">
        <v>1831</v>
      </c>
      <c r="AU15" s="45">
        <v>1801</v>
      </c>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row>
    <row r="16" spans="1:161" x14ac:dyDescent="0.2">
      <c r="B16" s="69" t="s">
        <v>17</v>
      </c>
      <c r="C16" s="26">
        <v>1</v>
      </c>
      <c r="D16" s="45">
        <v>1</v>
      </c>
      <c r="E16" s="45">
        <v>2</v>
      </c>
      <c r="F16" s="45">
        <v>2</v>
      </c>
      <c r="G16" s="45">
        <v>2</v>
      </c>
      <c r="H16" s="45">
        <v>2</v>
      </c>
      <c r="I16" s="45">
        <v>2</v>
      </c>
      <c r="J16" s="45">
        <v>2</v>
      </c>
      <c r="K16" s="45">
        <v>2</v>
      </c>
      <c r="L16" s="45">
        <v>1</v>
      </c>
      <c r="M16" s="45">
        <v>1</v>
      </c>
      <c r="N16" s="45">
        <v>1</v>
      </c>
      <c r="O16" s="45">
        <v>1</v>
      </c>
      <c r="P16" s="45">
        <v>1</v>
      </c>
      <c r="Q16" s="45">
        <v>1</v>
      </c>
      <c r="R16" s="45">
        <v>1</v>
      </c>
      <c r="S16" s="45">
        <v>1</v>
      </c>
      <c r="T16" s="45">
        <v>1</v>
      </c>
      <c r="U16" s="45">
        <v>1</v>
      </c>
      <c r="V16" s="45">
        <v>1</v>
      </c>
      <c r="W16" s="45">
        <v>0</v>
      </c>
      <c r="X16" s="45">
        <v>0</v>
      </c>
      <c r="Y16" s="45">
        <v>0</v>
      </c>
      <c r="Z16" s="45">
        <v>0</v>
      </c>
      <c r="AA16" s="45">
        <v>0</v>
      </c>
      <c r="AB16" s="45">
        <v>0</v>
      </c>
      <c r="AC16" s="45">
        <v>0</v>
      </c>
      <c r="AD16" s="45">
        <v>0</v>
      </c>
      <c r="AE16" s="45">
        <v>0</v>
      </c>
      <c r="AF16" s="45">
        <v>0</v>
      </c>
      <c r="AG16" s="45">
        <v>0</v>
      </c>
      <c r="AH16" s="45">
        <v>0</v>
      </c>
      <c r="AI16" s="45">
        <v>0</v>
      </c>
      <c r="AJ16" s="45">
        <v>0</v>
      </c>
      <c r="AK16" s="45">
        <v>0</v>
      </c>
      <c r="AL16" s="45">
        <v>0</v>
      </c>
      <c r="AM16" s="45">
        <v>0</v>
      </c>
      <c r="AN16" s="45">
        <v>0</v>
      </c>
      <c r="AO16" s="45">
        <v>0</v>
      </c>
      <c r="AP16" s="45">
        <v>0</v>
      </c>
      <c r="AQ16" s="45">
        <v>0</v>
      </c>
      <c r="AR16" s="45">
        <v>0</v>
      </c>
      <c r="AS16" s="45">
        <v>0</v>
      </c>
      <c r="AT16" s="45">
        <v>0</v>
      </c>
      <c r="AU16" s="45">
        <v>0</v>
      </c>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row>
    <row r="17" spans="2:161" ht="25.5" x14ac:dyDescent="0.2">
      <c r="B17" s="69" t="s">
        <v>18</v>
      </c>
      <c r="C17" s="26">
        <v>8747</v>
      </c>
      <c r="D17" s="45">
        <v>8581</v>
      </c>
      <c r="E17" s="45">
        <v>8588</v>
      </c>
      <c r="F17" s="45">
        <v>7453</v>
      </c>
      <c r="G17" s="45">
        <v>7525</v>
      </c>
      <c r="H17" s="45">
        <v>7164</v>
      </c>
      <c r="I17" s="45">
        <v>7161</v>
      </c>
      <c r="J17" s="45">
        <v>7053</v>
      </c>
      <c r="K17" s="45">
        <v>7205</v>
      </c>
      <c r="L17" s="45">
        <v>7181</v>
      </c>
      <c r="M17" s="45">
        <v>7326</v>
      </c>
      <c r="N17" s="45">
        <v>7210</v>
      </c>
      <c r="O17" s="45">
        <v>7289</v>
      </c>
      <c r="P17" s="45">
        <v>7497</v>
      </c>
      <c r="Q17" s="45">
        <v>7336</v>
      </c>
      <c r="R17" s="45">
        <v>7312</v>
      </c>
      <c r="S17" s="45">
        <v>7467</v>
      </c>
      <c r="T17" s="45">
        <v>7698</v>
      </c>
      <c r="U17" s="45">
        <v>7573</v>
      </c>
      <c r="V17" s="45">
        <v>7413</v>
      </c>
      <c r="W17" s="45">
        <v>7529</v>
      </c>
      <c r="X17" s="45">
        <v>7502</v>
      </c>
      <c r="Y17" s="45">
        <v>7477</v>
      </c>
      <c r="Z17" s="45">
        <v>7561</v>
      </c>
      <c r="AA17" s="45">
        <v>7697</v>
      </c>
      <c r="AB17" s="45">
        <v>7797</v>
      </c>
      <c r="AC17" s="45">
        <v>7915</v>
      </c>
      <c r="AD17" s="45">
        <v>8074</v>
      </c>
      <c r="AE17" s="45">
        <v>8274</v>
      </c>
      <c r="AF17" s="45">
        <v>8460</v>
      </c>
      <c r="AG17" s="45">
        <v>8503</v>
      </c>
      <c r="AH17" s="45">
        <v>8658</v>
      </c>
      <c r="AI17" s="45">
        <v>8799</v>
      </c>
      <c r="AJ17" s="45">
        <v>9199</v>
      </c>
      <c r="AK17" s="45">
        <v>9247</v>
      </c>
      <c r="AL17" s="45">
        <v>9245</v>
      </c>
      <c r="AM17" s="45">
        <v>9288</v>
      </c>
      <c r="AN17" s="45">
        <v>9346</v>
      </c>
      <c r="AO17" s="45">
        <v>9514</v>
      </c>
      <c r="AP17" s="45">
        <v>9551</v>
      </c>
      <c r="AQ17" s="45">
        <v>9568</v>
      </c>
      <c r="AR17" s="45">
        <v>9511</v>
      </c>
      <c r="AS17" s="45">
        <v>9606</v>
      </c>
      <c r="AT17" s="45">
        <v>9453</v>
      </c>
      <c r="AU17" s="45">
        <v>9549</v>
      </c>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row>
    <row r="18" spans="2:161" x14ac:dyDescent="0.2">
      <c r="B18" s="69" t="s">
        <v>19</v>
      </c>
      <c r="C18" s="26">
        <v>360</v>
      </c>
      <c r="D18" s="45">
        <v>349</v>
      </c>
      <c r="E18" s="46">
        <v>354</v>
      </c>
      <c r="F18" s="46">
        <v>1061</v>
      </c>
      <c r="G18" s="46">
        <v>966</v>
      </c>
      <c r="H18" s="46">
        <v>933</v>
      </c>
      <c r="I18" s="46">
        <v>911</v>
      </c>
      <c r="J18" s="46">
        <v>910</v>
      </c>
      <c r="K18" s="46">
        <v>901</v>
      </c>
      <c r="L18" s="46">
        <v>912</v>
      </c>
      <c r="M18" s="46">
        <v>767</v>
      </c>
      <c r="N18" s="46">
        <v>645</v>
      </c>
      <c r="O18" s="46">
        <v>634</v>
      </c>
      <c r="P18" s="46">
        <v>637</v>
      </c>
      <c r="Q18" s="46">
        <v>509</v>
      </c>
      <c r="R18" s="46">
        <v>522</v>
      </c>
      <c r="S18" s="46">
        <v>529</v>
      </c>
      <c r="T18" s="46">
        <v>521</v>
      </c>
      <c r="U18" s="46">
        <v>430</v>
      </c>
      <c r="V18" s="46">
        <v>393</v>
      </c>
      <c r="W18" s="46">
        <v>393</v>
      </c>
      <c r="X18" s="46">
        <v>342</v>
      </c>
      <c r="Y18" s="46">
        <v>346</v>
      </c>
      <c r="Z18" s="46">
        <v>336</v>
      </c>
      <c r="AA18" s="46">
        <v>329</v>
      </c>
      <c r="AB18" s="45">
        <v>327</v>
      </c>
      <c r="AC18" s="46">
        <v>320</v>
      </c>
      <c r="AD18" s="46">
        <v>310</v>
      </c>
      <c r="AE18" s="46">
        <v>325</v>
      </c>
      <c r="AF18" s="46">
        <v>343</v>
      </c>
      <c r="AG18" s="46">
        <v>330</v>
      </c>
      <c r="AH18" s="46">
        <v>311</v>
      </c>
      <c r="AI18" s="46">
        <v>364</v>
      </c>
      <c r="AJ18" s="46">
        <v>382</v>
      </c>
      <c r="AK18" s="46">
        <v>384</v>
      </c>
      <c r="AL18" s="46">
        <v>340</v>
      </c>
      <c r="AM18" s="46">
        <v>321</v>
      </c>
      <c r="AN18" s="46">
        <v>385</v>
      </c>
      <c r="AO18" s="46">
        <v>394</v>
      </c>
      <c r="AP18" s="46">
        <v>388</v>
      </c>
      <c r="AQ18" s="46">
        <v>387</v>
      </c>
      <c r="AR18" s="46">
        <v>396</v>
      </c>
      <c r="AS18" s="46">
        <v>486</v>
      </c>
      <c r="AT18" s="46">
        <v>405</v>
      </c>
      <c r="AU18" s="46">
        <v>406</v>
      </c>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row>
    <row r="19" spans="2:161" x14ac:dyDescent="0.2">
      <c r="B19" s="69"/>
      <c r="C19" s="2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row>
    <row r="20" spans="2:161" x14ac:dyDescent="0.2">
      <c r="B20" s="67" t="s">
        <v>13</v>
      </c>
      <c r="C20" s="31">
        <v>58279</v>
      </c>
      <c r="D20" s="31">
        <v>59385</v>
      </c>
      <c r="E20" s="31">
        <v>59831</v>
      </c>
      <c r="F20" s="31">
        <v>60112</v>
      </c>
      <c r="G20" s="31">
        <v>61168</v>
      </c>
      <c r="H20" s="31">
        <v>62270</v>
      </c>
      <c r="I20" s="31">
        <v>63580</v>
      </c>
      <c r="J20" s="31">
        <v>65466</v>
      </c>
      <c r="K20" s="31">
        <v>68128</v>
      </c>
      <c r="L20" s="31">
        <v>73185</v>
      </c>
      <c r="M20" s="31">
        <v>74863</v>
      </c>
      <c r="N20" s="31">
        <v>76057</v>
      </c>
      <c r="O20" s="31">
        <v>80857</v>
      </c>
      <c r="P20" s="31">
        <v>90028</v>
      </c>
      <c r="Q20" s="31">
        <v>91169</v>
      </c>
      <c r="R20" s="31">
        <v>90857</v>
      </c>
      <c r="S20" s="31">
        <v>93700</v>
      </c>
      <c r="T20" s="31">
        <v>109738</v>
      </c>
      <c r="U20" s="31">
        <v>112278</v>
      </c>
      <c r="V20" s="31">
        <v>106438</v>
      </c>
      <c r="W20" s="31">
        <v>106870</v>
      </c>
      <c r="X20" s="31">
        <v>105972</v>
      </c>
      <c r="Y20" s="31">
        <v>108311</v>
      </c>
      <c r="Z20" s="31">
        <f t="shared" ref="Z20:AA20" si="0">SUM(Z12:Z19)</f>
        <v>106679</v>
      </c>
      <c r="AA20" s="31">
        <f t="shared" si="0"/>
        <v>107887</v>
      </c>
      <c r="AB20" s="31">
        <f t="shared" ref="AB20" si="1">SUM(AB12:AB19)</f>
        <v>112273</v>
      </c>
      <c r="AC20" s="31">
        <v>114957</v>
      </c>
      <c r="AD20" s="31">
        <v>113893</v>
      </c>
      <c r="AE20" s="31">
        <v>115232</v>
      </c>
      <c r="AF20" s="31">
        <v>119998</v>
      </c>
      <c r="AG20" s="31">
        <v>122592</v>
      </c>
      <c r="AH20" s="31">
        <v>121614</v>
      </c>
      <c r="AI20" s="31">
        <v>125345</v>
      </c>
      <c r="AJ20" s="31">
        <v>130493</v>
      </c>
      <c r="AK20" s="31">
        <v>133987</v>
      </c>
      <c r="AL20" s="31">
        <v>131356</v>
      </c>
      <c r="AM20" s="31">
        <v>134832</v>
      </c>
      <c r="AN20" s="31">
        <v>142937</v>
      </c>
      <c r="AO20" s="31">
        <v>144780</v>
      </c>
      <c r="AP20" s="31">
        <v>144342</v>
      </c>
      <c r="AQ20" s="31">
        <v>146375</v>
      </c>
      <c r="AR20" s="31">
        <v>156175</v>
      </c>
      <c r="AS20" s="31">
        <v>157598</v>
      </c>
      <c r="AT20" s="31">
        <v>156161</v>
      </c>
      <c r="AU20" s="31">
        <v>159022</v>
      </c>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row>
    <row r="21" spans="2:161" s="72" customFormat="1" x14ac:dyDescent="0.2">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c r="DV21" s="81"/>
      <c r="DW21" s="81"/>
      <c r="DX21" s="81"/>
      <c r="DY21" s="81"/>
      <c r="DZ21" s="81"/>
      <c r="EA21" s="81"/>
      <c r="EB21" s="81"/>
      <c r="EC21" s="81"/>
      <c r="ED21" s="81"/>
      <c r="EE21" s="81"/>
      <c r="EF21" s="81"/>
      <c r="EG21" s="81"/>
      <c r="EH21" s="81"/>
      <c r="EI21" s="81"/>
      <c r="EJ21" s="81"/>
      <c r="EK21" s="81"/>
      <c r="EL21" s="81"/>
      <c r="EM21" s="81"/>
      <c r="EN21" s="81"/>
      <c r="EO21" s="81"/>
      <c r="EP21" s="81"/>
      <c r="EQ21" s="81"/>
      <c r="ER21" s="81"/>
      <c r="ES21" s="81"/>
      <c r="ET21" s="81"/>
      <c r="EU21" s="81"/>
      <c r="EV21" s="81"/>
      <c r="EW21" s="81"/>
      <c r="EX21" s="81"/>
      <c r="EY21" s="81"/>
      <c r="EZ21" s="81"/>
      <c r="FA21" s="81"/>
      <c r="FB21" s="81"/>
      <c r="FC21" s="81"/>
      <c r="FD21" s="81"/>
      <c r="FE21" s="81"/>
    </row>
    <row r="22" spans="2:161" ht="26.25" customHeight="1" x14ac:dyDescent="0.2">
      <c r="B22" s="67" t="s">
        <v>22</v>
      </c>
      <c r="C22" s="34">
        <v>42094</v>
      </c>
      <c r="D22" s="34">
        <v>42185</v>
      </c>
      <c r="E22" s="34">
        <v>42277</v>
      </c>
      <c r="F22" s="37" t="s">
        <v>21</v>
      </c>
      <c r="G22" s="34">
        <v>42460</v>
      </c>
      <c r="H22" s="68">
        <v>42551</v>
      </c>
      <c r="I22" s="68">
        <v>42643</v>
      </c>
      <c r="J22" s="68" t="s">
        <v>59</v>
      </c>
      <c r="K22" s="34">
        <v>42825</v>
      </c>
      <c r="L22" s="68">
        <v>42916</v>
      </c>
      <c r="M22" s="34">
        <v>43008</v>
      </c>
      <c r="N22" s="68" t="s">
        <v>61</v>
      </c>
      <c r="O22" s="68">
        <v>43190</v>
      </c>
      <c r="P22" s="68" t="s">
        <v>60</v>
      </c>
      <c r="Q22" s="68" t="s">
        <v>62</v>
      </c>
      <c r="R22" s="68" t="s">
        <v>63</v>
      </c>
      <c r="S22" s="68">
        <v>43555</v>
      </c>
      <c r="T22" s="68">
        <v>43646</v>
      </c>
      <c r="U22" s="68">
        <v>43738</v>
      </c>
      <c r="V22" s="68" t="s">
        <v>64</v>
      </c>
      <c r="W22" s="68">
        <v>43921</v>
      </c>
      <c r="X22" s="68">
        <v>44012</v>
      </c>
      <c r="Y22" s="68">
        <v>44104</v>
      </c>
      <c r="Z22" s="68">
        <v>44196</v>
      </c>
      <c r="AA22" s="34">
        <v>44286</v>
      </c>
      <c r="AB22" s="68">
        <v>44377</v>
      </c>
      <c r="AC22" s="68">
        <v>44469</v>
      </c>
      <c r="AD22" s="68" t="s">
        <v>67</v>
      </c>
      <c r="AE22" s="34">
        <v>44651</v>
      </c>
      <c r="AF22" s="68">
        <v>44742</v>
      </c>
      <c r="AG22" s="68">
        <v>44834</v>
      </c>
      <c r="AH22" s="68" t="s">
        <v>73</v>
      </c>
      <c r="AI22" s="34">
        <v>45016</v>
      </c>
      <c r="AJ22" s="68">
        <v>45107</v>
      </c>
      <c r="AK22" s="34">
        <v>45199</v>
      </c>
      <c r="AL22" s="68" t="s">
        <v>72</v>
      </c>
      <c r="AM22" s="34">
        <v>45382</v>
      </c>
      <c r="AN22" s="68" t="s">
        <v>71</v>
      </c>
      <c r="AO22" s="68" t="s">
        <v>74</v>
      </c>
      <c r="AP22" s="68" t="s">
        <v>75</v>
      </c>
      <c r="AQ22" s="68" t="s">
        <v>76</v>
      </c>
      <c r="AR22" s="68" t="s">
        <v>77</v>
      </c>
      <c r="AS22" s="68" t="s">
        <v>78</v>
      </c>
      <c r="AT22" s="68" t="s">
        <v>79</v>
      </c>
      <c r="AU22" s="68" t="s">
        <v>80</v>
      </c>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row>
    <row r="23" spans="2:161" x14ac:dyDescent="0.2">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c r="DJ23" s="81"/>
      <c r="DK23" s="81"/>
      <c r="DL23" s="81"/>
      <c r="DM23" s="81"/>
      <c r="DN23" s="81"/>
      <c r="DO23" s="81"/>
      <c r="DP23" s="81"/>
      <c r="DQ23" s="81"/>
      <c r="DR23" s="81"/>
      <c r="DS23" s="81"/>
      <c r="DT23" s="81"/>
      <c r="DU23" s="81"/>
      <c r="DV23" s="81"/>
      <c r="DW23" s="81"/>
      <c r="DX23" s="81"/>
      <c r="DY23" s="81"/>
      <c r="DZ23" s="81"/>
      <c r="EA23" s="81"/>
      <c r="EB23" s="81"/>
      <c r="EC23" s="81"/>
      <c r="ED23" s="81"/>
      <c r="EE23" s="81"/>
      <c r="EF23" s="81"/>
      <c r="EG23" s="81"/>
      <c r="EH23" s="81"/>
      <c r="EI23" s="81"/>
      <c r="EJ23" s="81"/>
      <c r="EK23" s="81"/>
      <c r="EL23" s="81"/>
      <c r="EM23" s="81"/>
      <c r="EN23" s="81"/>
      <c r="EO23" s="81"/>
      <c r="EP23" s="81"/>
      <c r="EQ23" s="81"/>
      <c r="ER23" s="81"/>
      <c r="ES23" s="81"/>
      <c r="ET23" s="81"/>
      <c r="EU23" s="81"/>
      <c r="EV23" s="81"/>
      <c r="EW23" s="81"/>
      <c r="EX23" s="81"/>
      <c r="EY23" s="81"/>
      <c r="EZ23" s="81"/>
      <c r="FA23" s="81"/>
      <c r="FB23" s="81"/>
      <c r="FC23" s="81"/>
      <c r="FD23" s="81"/>
      <c r="FE23" s="81"/>
    </row>
    <row r="24" spans="2:161" x14ac:dyDescent="0.2">
      <c r="B24" s="69" t="s">
        <v>14</v>
      </c>
      <c r="C24" s="26">
        <v>404329.22703165439</v>
      </c>
      <c r="D24" s="45">
        <v>385363.86395381246</v>
      </c>
      <c r="E24" s="45">
        <v>371382.46820359677</v>
      </c>
      <c r="F24" s="45">
        <v>358431.72210896539</v>
      </c>
      <c r="G24" s="45">
        <v>346019.67367044924</v>
      </c>
      <c r="H24" s="45">
        <v>331477.42575220653</v>
      </c>
      <c r="I24" s="45">
        <v>321318.09748623002</v>
      </c>
      <c r="J24" s="45">
        <v>311251.57966553845</v>
      </c>
      <c r="K24" s="45">
        <v>174535.95906828585</v>
      </c>
      <c r="L24" s="45">
        <v>157793.45951158006</v>
      </c>
      <c r="M24" s="45">
        <v>152811.47158670117</v>
      </c>
      <c r="N24" s="45">
        <v>141928.26334461474</v>
      </c>
      <c r="O24" s="45">
        <v>139598.22407193578</v>
      </c>
      <c r="P24" s="45">
        <v>127343.3349193709</v>
      </c>
      <c r="Q24" s="45">
        <v>114305.52968080166</v>
      </c>
      <c r="R24" s="45">
        <v>113627.94347999203</v>
      </c>
      <c r="S24" s="45">
        <v>111464.28656845177</v>
      </c>
      <c r="T24" s="45">
        <v>106601.39218528103</v>
      </c>
      <c r="U24" s="45">
        <v>103860.60772844913</v>
      </c>
      <c r="V24" s="45">
        <v>103738.19169420665</v>
      </c>
      <c r="W24" s="45">
        <v>93505.163998938238</v>
      </c>
      <c r="X24" s="45">
        <v>90136.911968942848</v>
      </c>
      <c r="Y24" s="45">
        <v>82215.161097617631</v>
      </c>
      <c r="Z24" s="45">
        <v>77509.737965359338</v>
      </c>
      <c r="AA24" s="45">
        <v>75221.867697922877</v>
      </c>
      <c r="AB24" s="45">
        <v>71946.932806423792</v>
      </c>
      <c r="AC24" s="45">
        <v>71886.862765943311</v>
      </c>
      <c r="AD24" s="45">
        <v>68783.994748158453</v>
      </c>
      <c r="AE24" s="45">
        <v>66770.003793217853</v>
      </c>
      <c r="AF24" s="45">
        <v>70139.235200743249</v>
      </c>
      <c r="AG24" s="45">
        <v>66444.110437321651</v>
      </c>
      <c r="AH24" s="45">
        <v>59766.144904107765</v>
      </c>
      <c r="AI24" s="45">
        <v>51623.113349999992</v>
      </c>
      <c r="AJ24" s="45">
        <v>49723.417959999999</v>
      </c>
      <c r="AK24" s="45">
        <v>48090.911639999998</v>
      </c>
      <c r="AL24" s="45">
        <v>45504.615530000003</v>
      </c>
      <c r="AM24" s="45">
        <v>44548.60613</v>
      </c>
      <c r="AN24" s="45">
        <v>44994.222430000002</v>
      </c>
      <c r="AO24" s="45">
        <v>43990.752289999997</v>
      </c>
      <c r="AP24" s="45">
        <v>46846.239799999996</v>
      </c>
      <c r="AQ24" s="45">
        <v>46041.878980000001</v>
      </c>
      <c r="AR24" s="45">
        <v>45784.493190000008</v>
      </c>
      <c r="AS24" s="45">
        <v>44563.8992</v>
      </c>
      <c r="AT24" s="45">
        <v>43493.502809999998</v>
      </c>
      <c r="AU24" s="45">
        <v>41304.428950000001</v>
      </c>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row>
    <row r="25" spans="2:161" x14ac:dyDescent="0.2">
      <c r="B25" s="13" t="s">
        <v>15</v>
      </c>
      <c r="C25" s="26">
        <v>266756.98492003448</v>
      </c>
      <c r="D25" s="45">
        <v>280884.97300550796</v>
      </c>
      <c r="E25" s="45">
        <v>285027.47499635012</v>
      </c>
      <c r="F25" s="45">
        <v>291977.45401154686</v>
      </c>
      <c r="G25" s="45">
        <v>300252.30664144928</v>
      </c>
      <c r="H25" s="45">
        <v>345231.93248788902</v>
      </c>
      <c r="I25" s="45">
        <v>359379.95006304333</v>
      </c>
      <c r="J25" s="45">
        <v>377903.32250978821</v>
      </c>
      <c r="K25" s="45">
        <v>405092.53492202528</v>
      </c>
      <c r="L25" s="45">
        <v>464357.30912203866</v>
      </c>
      <c r="M25" s="45">
        <v>482491.91646957328</v>
      </c>
      <c r="N25" s="45">
        <v>494210.44436127145</v>
      </c>
      <c r="O25" s="45">
        <v>554456.29748224851</v>
      </c>
      <c r="P25" s="45">
        <v>663871.53580330464</v>
      </c>
      <c r="Q25" s="45">
        <v>686190.64639060304</v>
      </c>
      <c r="R25" s="45">
        <v>670577.0263441503</v>
      </c>
      <c r="S25" s="45">
        <v>697091.84866414487</v>
      </c>
      <c r="T25" s="45">
        <v>886922.01392660441</v>
      </c>
      <c r="U25" s="45">
        <v>899886.8915495387</v>
      </c>
      <c r="V25" s="45">
        <v>849329.64764217928</v>
      </c>
      <c r="W25" s="45">
        <v>862105.17681597976</v>
      </c>
      <c r="X25" s="45">
        <v>840847.23944654595</v>
      </c>
      <c r="Y25" s="45">
        <v>856407.04487225413</v>
      </c>
      <c r="Z25" s="45">
        <v>798939.58548543358</v>
      </c>
      <c r="AA25" s="45">
        <v>813560.34685380582</v>
      </c>
      <c r="AB25" s="45">
        <v>877676.0321733359</v>
      </c>
      <c r="AC25" s="45">
        <v>914044.20937023021</v>
      </c>
      <c r="AD25" s="45">
        <v>908587.50636405859</v>
      </c>
      <c r="AE25" s="45">
        <v>961248.25955272408</v>
      </c>
      <c r="AF25" s="45">
        <v>1040882.8659473091</v>
      </c>
      <c r="AG25" s="45">
        <v>1107133.1234999003</v>
      </c>
      <c r="AH25" s="45">
        <v>1106774.8338151171</v>
      </c>
      <c r="AI25" s="45">
        <v>1178031.0473399998</v>
      </c>
      <c r="AJ25" s="45">
        <v>1316596.9803900002</v>
      </c>
      <c r="AK25" s="45">
        <v>1356892.2824499998</v>
      </c>
      <c r="AL25" s="45">
        <v>1369020.0045399996</v>
      </c>
      <c r="AM25" s="45">
        <v>1472776.5788400001</v>
      </c>
      <c r="AN25" s="45">
        <v>1647683.1625399999</v>
      </c>
      <c r="AO25" s="45">
        <v>1690180.9664099999</v>
      </c>
      <c r="AP25" s="45">
        <v>1688186.0048100001</v>
      </c>
      <c r="AQ25" s="45">
        <v>1753310.1558000001</v>
      </c>
      <c r="AR25" s="45">
        <v>1949707.2892700001</v>
      </c>
      <c r="AS25" s="45">
        <v>1973478.02299</v>
      </c>
      <c r="AT25" s="45">
        <v>1940193.0217400002</v>
      </c>
      <c r="AU25" s="45">
        <v>2011200.4668399999</v>
      </c>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row>
    <row r="26" spans="2:161" x14ac:dyDescent="0.2">
      <c r="B26" s="69" t="s">
        <v>16</v>
      </c>
      <c r="C26" s="26">
        <v>308775.54097418539</v>
      </c>
      <c r="D26" s="45">
        <v>330251.38624195365</v>
      </c>
      <c r="E26" s="45">
        <v>336098.59201805032</v>
      </c>
      <c r="F26" s="45">
        <v>354265.09152432147</v>
      </c>
      <c r="G26" s="45">
        <v>377189.22568053618</v>
      </c>
      <c r="H26" s="45">
        <v>382737.81974384497</v>
      </c>
      <c r="I26" s="45">
        <v>388416.71328024421</v>
      </c>
      <c r="J26" s="45">
        <v>398052.53186143737</v>
      </c>
      <c r="K26" s="45">
        <v>414590.48402282828</v>
      </c>
      <c r="L26" s="45">
        <v>438388.3737952087</v>
      </c>
      <c r="M26" s="45">
        <v>445025.41114340699</v>
      </c>
      <c r="N26" s="45">
        <v>456572.07021700183</v>
      </c>
      <c r="O26" s="45">
        <v>474198.19036432396</v>
      </c>
      <c r="P26" s="45">
        <v>490250.33774503949</v>
      </c>
      <c r="Q26" s="45">
        <v>482453.53885327489</v>
      </c>
      <c r="R26" s="45">
        <v>484929.60594863625</v>
      </c>
      <c r="S26" s="45">
        <v>498513.85694206657</v>
      </c>
      <c r="T26" s="45">
        <v>528797.70126750285</v>
      </c>
      <c r="U26" s="45">
        <v>531311.17411374347</v>
      </c>
      <c r="V26" s="45">
        <v>531446.32295839139</v>
      </c>
      <c r="W26" s="45">
        <v>536053.33533346606</v>
      </c>
      <c r="X26" s="45">
        <v>526734.08991041209</v>
      </c>
      <c r="Y26" s="45">
        <v>515287.01081956335</v>
      </c>
      <c r="Z26" s="45">
        <v>502490.04094233183</v>
      </c>
      <c r="AA26" s="45">
        <v>499532.81135443621</v>
      </c>
      <c r="AB26" s="45">
        <v>494936.69957926864</v>
      </c>
      <c r="AC26" s="45">
        <v>485688.34205454908</v>
      </c>
      <c r="AD26" s="45">
        <v>484552.40375074657</v>
      </c>
      <c r="AE26" s="45">
        <v>485222.08950826188</v>
      </c>
      <c r="AF26" s="45">
        <v>498224.10196031589</v>
      </c>
      <c r="AG26" s="45">
        <v>517377.60160329158</v>
      </c>
      <c r="AH26" s="45">
        <v>529073.47783263645</v>
      </c>
      <c r="AI26" s="45">
        <v>543343.59314999997</v>
      </c>
      <c r="AJ26" s="45">
        <v>565477.0064500001</v>
      </c>
      <c r="AK26" s="45">
        <v>586422.32256</v>
      </c>
      <c r="AL26" s="45">
        <v>620007.39010999992</v>
      </c>
      <c r="AM26" s="45">
        <v>635639.21123000002</v>
      </c>
      <c r="AN26" s="45">
        <v>666679.50653000001</v>
      </c>
      <c r="AO26" s="45">
        <v>683040.96788000001</v>
      </c>
      <c r="AP26" s="45">
        <v>712170.76788000006</v>
      </c>
      <c r="AQ26" s="45">
        <v>724230.00872000004</v>
      </c>
      <c r="AR26" s="45">
        <v>759389.86357000005</v>
      </c>
      <c r="AS26" s="45">
        <v>769649.5210699999</v>
      </c>
      <c r="AT26" s="45">
        <v>793503.76817000005</v>
      </c>
      <c r="AU26" s="45">
        <v>804791.55528999981</v>
      </c>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row>
    <row r="27" spans="2:161" x14ac:dyDescent="0.2">
      <c r="B27" s="13" t="s">
        <v>12</v>
      </c>
      <c r="C27" s="26">
        <v>44782.26602428827</v>
      </c>
      <c r="D27" s="45">
        <v>37596.735993098409</v>
      </c>
      <c r="E27" s="45">
        <v>36087.12576282434</v>
      </c>
      <c r="F27" s="45">
        <v>33066.674120379583</v>
      </c>
      <c r="G27" s="45">
        <v>38664.138781604612</v>
      </c>
      <c r="H27" s="45">
        <v>39388.845186807353</v>
      </c>
      <c r="I27" s="45">
        <v>36500.196271816312</v>
      </c>
      <c r="J27" s="45">
        <v>37068.611876036884</v>
      </c>
      <c r="K27" s="45">
        <v>45879.920195102524</v>
      </c>
      <c r="L27" s="45">
        <v>65848.668191651726</v>
      </c>
      <c r="M27" s="45">
        <v>66925.317917579145</v>
      </c>
      <c r="N27" s="45">
        <v>63149.246705156271</v>
      </c>
      <c r="O27" s="45">
        <v>76935.621205123083</v>
      </c>
      <c r="P27" s="45">
        <v>105817.08055079964</v>
      </c>
      <c r="Q27" s="45">
        <v>105978.16143871524</v>
      </c>
      <c r="R27" s="45">
        <v>101772.58433472691</v>
      </c>
      <c r="S27" s="45">
        <v>112709.99795075982</v>
      </c>
      <c r="T27" s="45">
        <v>148945.49646824604</v>
      </c>
      <c r="U27" s="45">
        <v>145572.26400424712</v>
      </c>
      <c r="V27" s="45">
        <v>138297.89402880086</v>
      </c>
      <c r="W27" s="45">
        <v>149946.37435928066</v>
      </c>
      <c r="X27" s="45">
        <v>162382.14254031455</v>
      </c>
      <c r="Y27" s="45">
        <v>168986.14240626449</v>
      </c>
      <c r="Z27" s="45">
        <v>162488.21969473755</v>
      </c>
      <c r="AA27" s="45">
        <v>163396.69150706747</v>
      </c>
      <c r="AB27" s="45">
        <v>163641.43009356962</v>
      </c>
      <c r="AC27" s="45">
        <v>161209.37492733425</v>
      </c>
      <c r="AD27" s="45">
        <v>154884.22724931975</v>
      </c>
      <c r="AE27" s="45">
        <v>155450.9178551994</v>
      </c>
      <c r="AF27" s="45">
        <v>168210.96896675293</v>
      </c>
      <c r="AG27" s="45">
        <v>170148.31887849225</v>
      </c>
      <c r="AH27" s="45">
        <v>170821.66018846637</v>
      </c>
      <c r="AI27" s="45">
        <v>179042.99708999999</v>
      </c>
      <c r="AJ27" s="45">
        <v>218395.25812000004</v>
      </c>
      <c r="AK27" s="45">
        <v>229060.35756</v>
      </c>
      <c r="AL27" s="45">
        <v>225009.18455999997</v>
      </c>
      <c r="AM27" s="45">
        <v>251570.57727000004</v>
      </c>
      <c r="AN27" s="45">
        <v>291948.85142999998</v>
      </c>
      <c r="AO27" s="45">
        <v>293988.30770999996</v>
      </c>
      <c r="AP27" s="45">
        <v>284176.03606000001</v>
      </c>
      <c r="AQ27" s="45">
        <v>288492.25279</v>
      </c>
      <c r="AR27" s="45">
        <v>320060.56232999999</v>
      </c>
      <c r="AS27" s="45">
        <v>307111.20846999995</v>
      </c>
      <c r="AT27" s="45">
        <v>300549.50913000002</v>
      </c>
      <c r="AU27" s="45">
        <v>294130.19300000003</v>
      </c>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row>
    <row r="28" spans="2:161" x14ac:dyDescent="0.2">
      <c r="B28" s="69" t="s">
        <v>17</v>
      </c>
      <c r="C28" s="26">
        <v>0</v>
      </c>
      <c r="D28" s="45">
        <v>0</v>
      </c>
      <c r="E28" s="45">
        <v>111.67245603556971</v>
      </c>
      <c r="F28" s="45">
        <v>106.74674231866746</v>
      </c>
      <c r="G28" s="45">
        <v>100.16028800849423</v>
      </c>
      <c r="H28" s="45">
        <v>95.292355166235311</v>
      </c>
      <c r="I28" s="45">
        <v>90.039463799853991</v>
      </c>
      <c r="J28" s="45">
        <v>85.348984006901574</v>
      </c>
      <c r="K28" s="45">
        <v>78.894507930187814</v>
      </c>
      <c r="L28" s="45">
        <v>73.359102793815111</v>
      </c>
      <c r="M28" s="45">
        <v>68.883446811334522</v>
      </c>
      <c r="N28" s="45">
        <v>63.191215077311035</v>
      </c>
      <c r="O28" s="45">
        <v>57.423852943128274</v>
      </c>
      <c r="P28" s="45">
        <v>51.522986263189331</v>
      </c>
      <c r="Q28" s="45">
        <v>46.232771915853739</v>
      </c>
      <c r="R28" s="45">
        <v>40.431323910013937</v>
      </c>
      <c r="S28" s="45">
        <v>34.73064702369102</v>
      </c>
      <c r="T28" s="45">
        <v>28.681615236578406</v>
      </c>
      <c r="U28" s="45">
        <v>22.761668325701773</v>
      </c>
      <c r="V28" s="45">
        <v>16.804529829451187</v>
      </c>
      <c r="W28" s="45">
        <v>0</v>
      </c>
      <c r="X28" s="45">
        <v>0</v>
      </c>
      <c r="Y28" s="45">
        <v>0</v>
      </c>
      <c r="Z28" s="45">
        <v>0</v>
      </c>
      <c r="AA28" s="45">
        <v>0</v>
      </c>
      <c r="AB28" s="45">
        <v>0</v>
      </c>
      <c r="AC28" s="45">
        <v>0</v>
      </c>
      <c r="AD28" s="45">
        <v>0</v>
      </c>
      <c r="AE28" s="45">
        <v>0</v>
      </c>
      <c r="AF28" s="45">
        <v>0</v>
      </c>
      <c r="AG28" s="45">
        <v>0</v>
      </c>
      <c r="AH28" s="45">
        <v>0</v>
      </c>
      <c r="AI28" s="45">
        <v>0</v>
      </c>
      <c r="AJ28" s="45">
        <v>0</v>
      </c>
      <c r="AK28" s="45">
        <v>0</v>
      </c>
      <c r="AL28" s="45">
        <v>0</v>
      </c>
      <c r="AM28" s="45">
        <v>0</v>
      </c>
      <c r="AN28" s="45">
        <v>0</v>
      </c>
      <c r="AO28" s="45">
        <v>0</v>
      </c>
      <c r="AP28" s="45">
        <v>0</v>
      </c>
      <c r="AQ28" s="45">
        <v>0</v>
      </c>
      <c r="AR28" s="45">
        <v>0</v>
      </c>
      <c r="AS28" s="45">
        <v>0</v>
      </c>
      <c r="AT28" s="45">
        <v>0</v>
      </c>
      <c r="AU28" s="45">
        <v>0</v>
      </c>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row>
    <row r="29" spans="2:161" ht="25.5" x14ac:dyDescent="0.2">
      <c r="B29" s="69" t="s">
        <v>18</v>
      </c>
      <c r="C29" s="26">
        <v>344649.93107040942</v>
      </c>
      <c r="D29" s="45">
        <v>330658.88150773104</v>
      </c>
      <c r="E29" s="45">
        <v>330797.14592740056</v>
      </c>
      <c r="F29" s="45">
        <v>315693.96898135246</v>
      </c>
      <c r="G29" s="45">
        <v>308228.97318733821</v>
      </c>
      <c r="H29" s="45">
        <v>299809.44280708738</v>
      </c>
      <c r="I29" s="45">
        <v>295031.65701240959</v>
      </c>
      <c r="J29" s="45">
        <v>301209.03610060387</v>
      </c>
      <c r="K29" s="45">
        <v>289487.93976906233</v>
      </c>
      <c r="L29" s="45">
        <v>283964.57619483705</v>
      </c>
      <c r="M29" s="45">
        <v>284116.30275798001</v>
      </c>
      <c r="N29" s="45">
        <v>290915.12772844906</v>
      </c>
      <c r="O29" s="45">
        <v>288116.80325303593</v>
      </c>
      <c r="P29" s="45">
        <v>287705.37010286015</v>
      </c>
      <c r="Q29" s="45">
        <v>272731.2495852412</v>
      </c>
      <c r="R29" s="45">
        <v>273092.52417545958</v>
      </c>
      <c r="S29" s="45">
        <v>276980.95253832371</v>
      </c>
      <c r="T29" s="45">
        <v>283677.05951556173</v>
      </c>
      <c r="U29" s="45">
        <v>287268.01282500505</v>
      </c>
      <c r="V29" s="45">
        <v>288220.46894551732</v>
      </c>
      <c r="W29" s="45">
        <v>292602.67221448006</v>
      </c>
      <c r="X29" s="45">
        <v>292883.06667595723</v>
      </c>
      <c r="Y29" s="45">
        <v>291531.36862034642</v>
      </c>
      <c r="Z29" s="45">
        <v>288715.9754077908</v>
      </c>
      <c r="AA29" s="45">
        <v>290688.25231933111</v>
      </c>
      <c r="AB29" s="45">
        <v>268661.90119052352</v>
      </c>
      <c r="AC29" s="45">
        <v>270619.16715110483</v>
      </c>
      <c r="AD29" s="45">
        <v>274636.91830380243</v>
      </c>
      <c r="AE29" s="45">
        <v>278189.8570124096</v>
      </c>
      <c r="AF29" s="45">
        <v>279170.49065233261</v>
      </c>
      <c r="AG29" s="45">
        <v>282040.05316212086</v>
      </c>
      <c r="AH29" s="45">
        <v>283839.86498772318</v>
      </c>
      <c r="AI29" s="45">
        <v>283580.39350000001</v>
      </c>
      <c r="AJ29" s="45">
        <v>299426.46765999997</v>
      </c>
      <c r="AK29" s="45">
        <v>306140.89656999998</v>
      </c>
      <c r="AL29" s="45">
        <v>314936.55369000003</v>
      </c>
      <c r="AM29" s="45">
        <v>318882.19375999999</v>
      </c>
      <c r="AN29" s="45">
        <v>324810.59709</v>
      </c>
      <c r="AO29" s="45">
        <v>331634.45365000004</v>
      </c>
      <c r="AP29" s="45">
        <v>336661.12831</v>
      </c>
      <c r="AQ29" s="45">
        <v>347309.07472999999</v>
      </c>
      <c r="AR29" s="45">
        <v>354722.37387000007</v>
      </c>
      <c r="AS29" s="45">
        <v>350359.50948000001</v>
      </c>
      <c r="AT29" s="45">
        <v>351254.70118999999</v>
      </c>
      <c r="AU29" s="45">
        <v>347418.09756000002</v>
      </c>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row>
    <row r="30" spans="2:161" x14ac:dyDescent="0.2">
      <c r="B30" s="69" t="s">
        <v>19</v>
      </c>
      <c r="C30" s="26">
        <v>2781.5202627911608</v>
      </c>
      <c r="D30" s="45">
        <v>2776.9299741190525</v>
      </c>
      <c r="E30" s="45">
        <v>3938.6991943725525</v>
      </c>
      <c r="F30" s="45">
        <v>14577.779550069677</v>
      </c>
      <c r="G30" s="45">
        <v>8685.1132563541032</v>
      </c>
      <c r="H30" s="45">
        <v>8237.3145928727845</v>
      </c>
      <c r="I30" s="45">
        <v>7382.2606118521462</v>
      </c>
      <c r="J30" s="45">
        <v>8261.12526378658</v>
      </c>
      <c r="K30" s="45">
        <v>7868.3736359413351</v>
      </c>
      <c r="L30" s="45">
        <v>7931.2155657309695</v>
      </c>
      <c r="M30" s="45">
        <v>7151.996397902979</v>
      </c>
      <c r="N30" s="45">
        <v>6475.9767655451578</v>
      </c>
      <c r="O30" s="45">
        <v>5843.0772499834084</v>
      </c>
      <c r="P30" s="45">
        <v>5758.9298440507009</v>
      </c>
      <c r="Q30" s="45">
        <v>5024.0042988917648</v>
      </c>
      <c r="R30" s="45">
        <v>5124.0444581591346</v>
      </c>
      <c r="S30" s="45">
        <v>4928.9228097418536</v>
      </c>
      <c r="T30" s="45">
        <v>5709.9851522994222</v>
      </c>
      <c r="U30" s="45">
        <v>5248.5726670648346</v>
      </c>
      <c r="V30" s="45">
        <v>5216.8144920034511</v>
      </c>
      <c r="W30" s="45">
        <v>5136.5485792023355</v>
      </c>
      <c r="X30" s="45">
        <v>4894.8919503616698</v>
      </c>
      <c r="Y30" s="45">
        <v>4789.2582759307188</v>
      </c>
      <c r="Z30" s="45">
        <v>4534.6813590815582</v>
      </c>
      <c r="AA30" s="45">
        <v>4049.2333333333331</v>
      </c>
      <c r="AB30" s="45">
        <v>3800.0977224766079</v>
      </c>
      <c r="AC30" s="45">
        <v>3754.2535576348791</v>
      </c>
      <c r="AD30" s="45">
        <v>3728.0576494790635</v>
      </c>
      <c r="AE30" s="45">
        <v>4250.5050209038427</v>
      </c>
      <c r="AF30" s="45">
        <v>5896.0834653925276</v>
      </c>
      <c r="AG30" s="45">
        <v>5193.0433990311221</v>
      </c>
      <c r="AH30" s="45">
        <v>4890.5410538190981</v>
      </c>
      <c r="AI30" s="45">
        <v>5911.8191799999995</v>
      </c>
      <c r="AJ30" s="45">
        <v>7415.0553899999995</v>
      </c>
      <c r="AK30" s="45">
        <v>5750.6714499999998</v>
      </c>
      <c r="AL30" s="45">
        <v>5268.3863700000002</v>
      </c>
      <c r="AM30" s="45">
        <v>4716.7749899999999</v>
      </c>
      <c r="AN30" s="45">
        <v>7430.7550999999994</v>
      </c>
      <c r="AO30" s="45">
        <v>6793.4780999999994</v>
      </c>
      <c r="AP30" s="45">
        <v>6473.3242499999997</v>
      </c>
      <c r="AQ30" s="45">
        <v>6225.6065600000002</v>
      </c>
      <c r="AR30" s="45">
        <v>6322.4266699999998</v>
      </c>
      <c r="AS30" s="45">
        <v>11215.33411</v>
      </c>
      <c r="AT30" s="45">
        <v>5977.6418300000014</v>
      </c>
      <c r="AU30" s="45">
        <v>5776.66122</v>
      </c>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row>
    <row r="31" spans="2:161" x14ac:dyDescent="0.2">
      <c r="B31" s="69"/>
      <c r="C31" s="26"/>
      <c r="D31" s="46"/>
      <c r="E31" s="45"/>
      <c r="F31" s="45"/>
      <c r="G31" s="45"/>
      <c r="H31" s="45"/>
      <c r="I31" s="45"/>
      <c r="J31" s="45"/>
      <c r="K31" s="45"/>
      <c r="L31" s="45"/>
      <c r="M31" s="45"/>
      <c r="N31" s="45"/>
      <c r="O31" s="45"/>
      <c r="P31" s="45"/>
      <c r="Q31" s="45"/>
      <c r="R31" s="45"/>
      <c r="S31" s="45"/>
      <c r="T31" s="45"/>
      <c r="U31" s="45"/>
      <c r="V31" s="45"/>
      <c r="W31" s="45"/>
      <c r="X31" s="45"/>
      <c r="Y31" s="45"/>
      <c r="Z31" s="46"/>
      <c r="AA31" s="46"/>
      <c r="AB31" s="46"/>
      <c r="AC31" s="45"/>
      <c r="AD31" s="46"/>
      <c r="AE31" s="46"/>
      <c r="AF31" s="46"/>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c r="EN31" s="45"/>
      <c r="EO31" s="45"/>
      <c r="EP31" s="45"/>
      <c r="EQ31" s="45"/>
      <c r="ER31" s="45"/>
      <c r="ES31" s="45"/>
      <c r="ET31" s="45"/>
      <c r="EU31" s="45"/>
      <c r="EV31" s="45"/>
      <c r="EW31" s="45"/>
      <c r="EX31" s="45"/>
      <c r="EY31" s="45"/>
      <c r="EZ31" s="45"/>
      <c r="FA31" s="45"/>
      <c r="FB31" s="45"/>
      <c r="FC31" s="45"/>
      <c r="FD31" s="45"/>
      <c r="FE31" s="45"/>
    </row>
    <row r="32" spans="2:161" x14ac:dyDescent="0.2">
      <c r="B32" s="67" t="s">
        <v>13</v>
      </c>
      <c r="C32" s="31">
        <v>1372075.4702833635</v>
      </c>
      <c r="D32" s="31">
        <v>1367532.7706762224</v>
      </c>
      <c r="E32" s="31">
        <v>1363443.1785586302</v>
      </c>
      <c r="F32" s="31">
        <v>1368119.437037627</v>
      </c>
      <c r="G32" s="31">
        <v>1379139.5915057398</v>
      </c>
      <c r="H32" s="31">
        <v>1406978.0729258745</v>
      </c>
      <c r="I32" s="31">
        <v>1408118.9141893955</v>
      </c>
      <c r="J32" s="31">
        <v>1433831.5562611984</v>
      </c>
      <c r="K32" s="31">
        <v>1337534.1061211757</v>
      </c>
      <c r="L32" s="31">
        <v>1418356.9614838408</v>
      </c>
      <c r="M32" s="31">
        <v>1438591.2997199546</v>
      </c>
      <c r="N32" s="31">
        <v>1453314.320337116</v>
      </c>
      <c r="O32" s="31">
        <v>1539205.6374795937</v>
      </c>
      <c r="P32" s="31">
        <v>1680798.1119516888</v>
      </c>
      <c r="Q32" s="31">
        <v>1666729.3630194436</v>
      </c>
      <c r="R32" s="31">
        <v>1649164.1600650342</v>
      </c>
      <c r="S32" s="31">
        <v>1701724.5961205121</v>
      </c>
      <c r="T32" s="31">
        <v>1960682.3301307324</v>
      </c>
      <c r="U32" s="31">
        <v>1973170.2845563737</v>
      </c>
      <c r="V32" s="31">
        <v>1916266.1442909283</v>
      </c>
      <c r="W32" s="31">
        <v>1939349.2713013473</v>
      </c>
      <c r="X32" s="31">
        <v>1917878.3424925343</v>
      </c>
      <c r="Y32" s="31">
        <v>1919215.9860919765</v>
      </c>
      <c r="Z32" s="31">
        <v>1834678.2408547348</v>
      </c>
      <c r="AA32" s="31">
        <v>1846449.2030658969</v>
      </c>
      <c r="AB32" s="31">
        <v>1880663.0935655981</v>
      </c>
      <c r="AC32" s="31">
        <v>1907202.2098267968</v>
      </c>
      <c r="AD32" s="31">
        <v>1895173.1080655647</v>
      </c>
      <c r="AE32" s="31">
        <v>1951131.6327427165</v>
      </c>
      <c r="AF32" s="31">
        <v>2062523.746192846</v>
      </c>
      <c r="AG32" s="31">
        <v>2148336.2509801579</v>
      </c>
      <c r="AH32" s="31">
        <v>2155166.5227818694</v>
      </c>
      <c r="AI32" s="31">
        <v>2241532.96361</v>
      </c>
      <c r="AJ32" s="31">
        <v>2457034.1859700005</v>
      </c>
      <c r="AK32" s="31">
        <v>2532357.4422300002</v>
      </c>
      <c r="AL32" s="31">
        <v>2579746.1347999997</v>
      </c>
      <c r="AM32" s="31">
        <v>2728133.9422199996</v>
      </c>
      <c r="AN32" s="31">
        <v>2983547.0951199997</v>
      </c>
      <c r="AO32" s="31">
        <v>3049628.9260400003</v>
      </c>
      <c r="AP32" s="31">
        <v>3074513.5011100001</v>
      </c>
      <c r="AQ32" s="31">
        <v>3165608.9775799997</v>
      </c>
      <c r="AR32" s="31">
        <v>3435987.0088999998</v>
      </c>
      <c r="AS32" s="31">
        <v>3456377.4953199998</v>
      </c>
      <c r="AT32" s="31">
        <v>3434972.14487</v>
      </c>
      <c r="AU32" s="31">
        <v>3504621.4028600003</v>
      </c>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row>
    <row r="33" spans="2:161" x14ac:dyDescent="0.2">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c r="EN33" s="81"/>
      <c r="EO33" s="81"/>
      <c r="EP33" s="81"/>
      <c r="EQ33" s="81"/>
      <c r="ER33" s="81"/>
      <c r="ES33" s="81"/>
      <c r="ET33" s="81"/>
      <c r="EU33" s="81"/>
      <c r="EV33" s="81"/>
      <c r="EW33" s="81"/>
      <c r="EX33" s="81"/>
      <c r="EY33" s="81"/>
      <c r="EZ33" s="81"/>
      <c r="FA33" s="81"/>
      <c r="FB33" s="81"/>
      <c r="FC33" s="81"/>
      <c r="FD33" s="81"/>
      <c r="FE33" s="81"/>
    </row>
    <row r="34" spans="2:161" s="72" customFormat="1" x14ac:dyDescent="0.2">
      <c r="B34" s="81"/>
      <c r="C34" s="81"/>
      <c r="D34" s="81"/>
      <c r="E34" s="81"/>
      <c r="F34" s="81"/>
      <c r="G34" s="81"/>
      <c r="H34" s="81"/>
      <c r="I34" s="81"/>
      <c r="J34" s="81"/>
      <c r="K34" s="81"/>
      <c r="L34" s="81"/>
      <c r="M34" s="81"/>
      <c r="N34" s="81"/>
      <c r="O34" s="81"/>
      <c r="P34" s="81"/>
      <c r="Q34" s="81"/>
      <c r="R34" s="81"/>
      <c r="S34" s="81"/>
      <c r="T34" s="81"/>
      <c r="U34" s="81"/>
      <c r="V34" s="81"/>
      <c r="W34" s="81"/>
      <c r="X34" s="81"/>
      <c r="Y34" s="81"/>
      <c r="Z34" s="45"/>
      <c r="AA34" s="45"/>
      <c r="AB34" s="45"/>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c r="EQ34" s="81"/>
      <c r="ER34" s="81"/>
      <c r="ES34" s="81"/>
      <c r="ET34" s="81"/>
      <c r="EU34" s="81"/>
      <c r="EV34" s="81"/>
      <c r="EW34" s="81"/>
      <c r="EX34" s="81"/>
      <c r="EY34" s="81"/>
      <c r="EZ34" s="81"/>
      <c r="FA34" s="81"/>
      <c r="FB34" s="81"/>
      <c r="FC34" s="81"/>
      <c r="FD34" s="81"/>
      <c r="FE34" s="81"/>
    </row>
    <row r="35" spans="2:161" x14ac:dyDescent="0.2">
      <c r="B35" s="89" t="s">
        <v>39</v>
      </c>
      <c r="C35" s="107"/>
      <c r="D35" s="107"/>
      <c r="E35" s="107"/>
      <c r="F35" s="107"/>
      <c r="G35" s="107"/>
      <c r="H35" s="107"/>
      <c r="I35" s="107"/>
      <c r="J35" s="81"/>
      <c r="K35" s="81"/>
      <c r="L35" s="81"/>
      <c r="M35" s="81"/>
      <c r="N35" s="107"/>
      <c r="O35" s="107"/>
      <c r="P35" s="107"/>
      <c r="Q35" s="107"/>
      <c r="R35" s="107"/>
      <c r="S35" s="107"/>
      <c r="T35" s="107"/>
      <c r="U35" s="107"/>
      <c r="V35" s="107"/>
      <c r="W35" s="107"/>
      <c r="X35" s="107"/>
      <c r="Y35" s="107"/>
      <c r="Z35" s="81"/>
      <c r="AA35" s="81"/>
      <c r="AB35" s="81"/>
      <c r="AC35" s="107"/>
      <c r="AD35" s="81"/>
      <c r="AE35" s="81"/>
      <c r="AF35" s="81"/>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c r="DQ35" s="107"/>
      <c r="DR35" s="107"/>
      <c r="DS35" s="107"/>
      <c r="DT35" s="107"/>
      <c r="DU35" s="107"/>
      <c r="DV35" s="107"/>
      <c r="DW35" s="107"/>
      <c r="DX35" s="107"/>
      <c r="DY35" s="107"/>
      <c r="DZ35" s="107"/>
      <c r="EA35" s="107"/>
      <c r="EB35" s="107"/>
      <c r="EC35" s="107"/>
      <c r="ED35" s="107"/>
      <c r="EE35" s="107"/>
      <c r="EF35" s="107"/>
      <c r="EG35" s="107"/>
      <c r="EH35" s="107"/>
      <c r="EI35" s="107"/>
      <c r="EJ35" s="107"/>
      <c r="EK35" s="107"/>
      <c r="EL35" s="107"/>
      <c r="EM35" s="107"/>
      <c r="EN35" s="107"/>
      <c r="EO35" s="107"/>
      <c r="EP35" s="107"/>
      <c r="EQ35" s="107"/>
      <c r="ER35" s="107"/>
      <c r="ES35" s="107"/>
      <c r="ET35" s="107"/>
      <c r="EU35" s="107"/>
      <c r="EV35" s="107"/>
      <c r="EW35" s="107"/>
      <c r="EX35" s="107"/>
      <c r="EY35" s="107"/>
      <c r="EZ35" s="107"/>
      <c r="FA35" s="107"/>
      <c r="FB35" s="107"/>
      <c r="FC35" s="107"/>
      <c r="FD35" s="107"/>
      <c r="FE35" s="107"/>
    </row>
    <row r="36" spans="2:161" x14ac:dyDescent="0.2">
      <c r="B36" s="89"/>
      <c r="C36" s="90"/>
      <c r="D36" s="90"/>
      <c r="E36" s="90"/>
      <c r="F36" s="90"/>
      <c r="G36" s="90"/>
      <c r="H36" s="107"/>
      <c r="I36" s="107"/>
      <c r="J36" s="81"/>
      <c r="K36" s="81"/>
      <c r="L36" s="81"/>
      <c r="M36" s="81"/>
      <c r="N36" s="107"/>
      <c r="O36" s="107"/>
      <c r="P36" s="107"/>
      <c r="Q36" s="107"/>
      <c r="R36" s="107"/>
      <c r="S36" s="107"/>
      <c r="T36" s="107"/>
      <c r="U36" s="107"/>
      <c r="V36" s="107"/>
      <c r="W36" s="107"/>
      <c r="X36" s="107"/>
      <c r="Y36" s="107"/>
      <c r="Z36" s="81"/>
      <c r="AA36" s="81"/>
      <c r="AB36" s="81"/>
      <c r="AC36" s="107"/>
      <c r="AD36" s="81"/>
      <c r="AE36" s="81"/>
      <c r="AF36" s="81"/>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c r="DD36" s="107"/>
      <c r="DE36" s="107"/>
      <c r="DF36" s="107"/>
      <c r="DG36" s="107"/>
      <c r="DH36" s="107"/>
      <c r="DI36" s="107"/>
      <c r="DJ36" s="107"/>
      <c r="DK36" s="107"/>
      <c r="DL36" s="107"/>
      <c r="DM36" s="107"/>
      <c r="DN36" s="107"/>
      <c r="DO36" s="107"/>
      <c r="DP36" s="107"/>
      <c r="DQ36" s="107"/>
      <c r="DR36" s="107"/>
      <c r="DS36" s="107"/>
      <c r="DT36" s="107"/>
      <c r="DU36" s="107"/>
      <c r="DV36" s="107"/>
      <c r="DW36" s="107"/>
      <c r="DX36" s="107"/>
      <c r="DY36" s="107"/>
      <c r="DZ36" s="107"/>
      <c r="EA36" s="107"/>
      <c r="EB36" s="107"/>
      <c r="EC36" s="107"/>
      <c r="ED36" s="107"/>
      <c r="EE36" s="107"/>
      <c r="EF36" s="107"/>
      <c r="EG36" s="107"/>
      <c r="EH36" s="107"/>
      <c r="EI36" s="107"/>
      <c r="EJ36" s="107"/>
      <c r="EK36" s="107"/>
      <c r="EL36" s="107"/>
      <c r="EM36" s="107"/>
      <c r="EN36" s="107"/>
      <c r="EO36" s="107"/>
      <c r="EP36" s="107"/>
      <c r="EQ36" s="107"/>
      <c r="ER36" s="107"/>
      <c r="ES36" s="107"/>
      <c r="ET36" s="107"/>
      <c r="EU36" s="107"/>
      <c r="EV36" s="107"/>
      <c r="EW36" s="107"/>
      <c r="EX36" s="107"/>
      <c r="EY36" s="107"/>
      <c r="EZ36" s="107"/>
      <c r="FA36" s="107"/>
      <c r="FB36" s="107"/>
      <c r="FC36" s="107"/>
      <c r="FD36" s="107"/>
      <c r="FE36" s="107"/>
    </row>
    <row r="37" spans="2:161" ht="27" x14ac:dyDescent="0.2">
      <c r="B37" s="91" t="s">
        <v>40</v>
      </c>
      <c r="C37" s="92">
        <v>42094</v>
      </c>
      <c r="D37" s="92">
        <v>42185</v>
      </c>
      <c r="E37" s="92">
        <v>42277</v>
      </c>
      <c r="F37" s="92">
        <v>42369</v>
      </c>
      <c r="G37" s="92">
        <v>42460</v>
      </c>
      <c r="H37" s="92">
        <v>42551</v>
      </c>
      <c r="I37" s="92">
        <v>42643</v>
      </c>
      <c r="J37" s="68" t="s">
        <v>59</v>
      </c>
      <c r="K37" s="92">
        <v>42825</v>
      </c>
      <c r="L37" s="92">
        <v>42916</v>
      </c>
      <c r="M37" s="92">
        <v>43008</v>
      </c>
      <c r="N37" s="68" t="s">
        <v>61</v>
      </c>
      <c r="O37" s="92">
        <v>43190</v>
      </c>
      <c r="P37" s="92" t="s">
        <v>60</v>
      </c>
      <c r="Q37" s="92" t="s">
        <v>62</v>
      </c>
      <c r="R37" s="92">
        <v>43465</v>
      </c>
      <c r="S37" s="92">
        <v>43555</v>
      </c>
      <c r="T37" s="92">
        <v>43646</v>
      </c>
      <c r="U37" s="92">
        <v>43738</v>
      </c>
      <c r="V37" s="68" t="s">
        <v>64</v>
      </c>
      <c r="W37" s="92">
        <v>43921</v>
      </c>
      <c r="X37" s="92">
        <v>44012</v>
      </c>
      <c r="Y37" s="92">
        <v>44104</v>
      </c>
      <c r="Z37" s="92">
        <v>44196</v>
      </c>
      <c r="AA37" s="92">
        <v>44286</v>
      </c>
      <c r="AB37" s="92">
        <v>44377</v>
      </c>
      <c r="AC37" s="92">
        <v>44469</v>
      </c>
      <c r="AD37" s="68" t="s">
        <v>67</v>
      </c>
      <c r="AE37" s="92">
        <v>44651</v>
      </c>
      <c r="AF37" s="92">
        <v>44742</v>
      </c>
      <c r="AG37" s="92">
        <v>44834</v>
      </c>
      <c r="AH37" s="68" t="s">
        <v>73</v>
      </c>
      <c r="AI37" s="34">
        <v>45016</v>
      </c>
      <c r="AJ37" s="68">
        <v>45107</v>
      </c>
      <c r="AK37" s="34">
        <v>45199</v>
      </c>
      <c r="AL37" s="68" t="s">
        <v>72</v>
      </c>
      <c r="AM37" s="34">
        <v>45382</v>
      </c>
      <c r="AN37" s="92" t="s">
        <v>71</v>
      </c>
      <c r="AO37" s="92" t="s">
        <v>74</v>
      </c>
      <c r="AP37" s="68" t="s">
        <v>75</v>
      </c>
      <c r="AQ37" s="92" t="s">
        <v>76</v>
      </c>
      <c r="AR37" s="92" t="s">
        <v>77</v>
      </c>
      <c r="AS37" s="92" t="s">
        <v>78</v>
      </c>
      <c r="AT37" s="68" t="s">
        <v>79</v>
      </c>
      <c r="AU37" s="92" t="s">
        <v>80</v>
      </c>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c r="EO37" s="68"/>
      <c r="EP37" s="68"/>
      <c r="EQ37" s="68"/>
      <c r="ER37" s="68"/>
      <c r="ES37" s="68"/>
      <c r="ET37" s="68"/>
      <c r="EU37" s="68"/>
      <c r="EV37" s="68"/>
      <c r="EW37" s="68"/>
      <c r="EX37" s="68"/>
      <c r="EY37" s="68"/>
      <c r="EZ37" s="68"/>
      <c r="FA37" s="68"/>
      <c r="FB37" s="68"/>
      <c r="FC37" s="68"/>
      <c r="FD37" s="68"/>
      <c r="FE37" s="68"/>
    </row>
    <row r="38" spans="2:161" x14ac:dyDescent="0.2">
      <c r="B38" s="91"/>
      <c r="C38" s="90"/>
      <c r="D38" s="90"/>
      <c r="E38" s="90"/>
      <c r="F38" s="90"/>
      <c r="G38" s="90"/>
      <c r="H38" s="92"/>
      <c r="I38" s="92"/>
      <c r="J38" s="81"/>
      <c r="K38" s="81"/>
      <c r="L38" s="81"/>
      <c r="M38" s="81"/>
      <c r="N38" s="92"/>
      <c r="O38" s="92"/>
      <c r="P38" s="92"/>
      <c r="Q38" s="92"/>
      <c r="R38" s="92"/>
      <c r="S38" s="92"/>
      <c r="T38" s="92"/>
      <c r="U38" s="92"/>
      <c r="V38" s="92"/>
      <c r="W38" s="92"/>
      <c r="X38" s="92"/>
      <c r="Y38" s="92"/>
      <c r="Z38" s="81"/>
      <c r="AA38" s="81"/>
      <c r="AB38" s="81"/>
      <c r="AC38" s="92"/>
      <c r="AD38" s="81"/>
      <c r="AE38" s="81"/>
      <c r="AF38" s="81"/>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c r="CW38" s="92"/>
      <c r="CX38" s="92"/>
      <c r="CY38" s="92"/>
      <c r="CZ38" s="92"/>
      <c r="DA38" s="92"/>
      <c r="DB38" s="92"/>
      <c r="DC38" s="92"/>
      <c r="DD38" s="92"/>
      <c r="DE38" s="92"/>
      <c r="DF38" s="92"/>
      <c r="DG38" s="92"/>
      <c r="DH38" s="92"/>
      <c r="DI38" s="92"/>
      <c r="DJ38" s="92"/>
      <c r="DK38" s="92"/>
      <c r="DL38" s="92"/>
      <c r="DM38" s="92"/>
      <c r="DN38" s="92"/>
      <c r="DO38" s="92"/>
      <c r="DP38" s="92"/>
      <c r="DQ38" s="92"/>
      <c r="DR38" s="92"/>
      <c r="DS38" s="92"/>
      <c r="DT38" s="92"/>
      <c r="DU38" s="92"/>
      <c r="DV38" s="92"/>
      <c r="DW38" s="92"/>
      <c r="DX38" s="92"/>
      <c r="DY38" s="92"/>
      <c r="DZ38" s="92"/>
      <c r="EA38" s="92"/>
      <c r="EB38" s="92"/>
      <c r="EC38" s="92"/>
      <c r="ED38" s="92"/>
      <c r="EE38" s="92"/>
      <c r="EF38" s="92"/>
      <c r="EG38" s="92"/>
      <c r="EH38" s="92"/>
      <c r="EI38" s="92"/>
      <c r="EJ38" s="92"/>
      <c r="EK38" s="92"/>
      <c r="EL38" s="92"/>
      <c r="EM38" s="92"/>
      <c r="EN38" s="92"/>
      <c r="EO38" s="92"/>
      <c r="EP38" s="92"/>
      <c r="EQ38" s="92"/>
      <c r="ER38" s="92"/>
      <c r="ES38" s="92"/>
      <c r="ET38" s="92"/>
      <c r="EU38" s="92"/>
      <c r="EV38" s="92"/>
      <c r="EW38" s="92"/>
      <c r="EX38" s="92"/>
      <c r="EY38" s="92"/>
      <c r="EZ38" s="92"/>
      <c r="FA38" s="92"/>
      <c r="FB38" s="92"/>
      <c r="FC38" s="92"/>
      <c r="FD38" s="92"/>
      <c r="FE38" s="92"/>
    </row>
    <row r="39" spans="2:161" ht="25.5" x14ac:dyDescent="0.2">
      <c r="B39" s="93" t="s">
        <v>41</v>
      </c>
      <c r="C39" s="94">
        <v>46491</v>
      </c>
      <c r="D39" s="94">
        <v>47493</v>
      </c>
      <c r="E39" s="94">
        <v>46824</v>
      </c>
      <c r="F39" s="94">
        <v>46889</v>
      </c>
      <c r="G39" s="94">
        <v>47249</v>
      </c>
      <c r="H39" s="95">
        <v>47479</v>
      </c>
      <c r="I39" s="95">
        <v>48039</v>
      </c>
      <c r="J39" s="95">
        <v>48040</v>
      </c>
      <c r="K39" s="95">
        <v>49235</v>
      </c>
      <c r="L39" s="95">
        <v>52731</v>
      </c>
      <c r="M39" s="95">
        <v>53227</v>
      </c>
      <c r="N39" s="95">
        <v>52314</v>
      </c>
      <c r="O39" s="95">
        <v>55712</v>
      </c>
      <c r="P39" s="95">
        <v>62977</v>
      </c>
      <c r="Q39" s="95">
        <v>62872</v>
      </c>
      <c r="R39" s="95">
        <v>60991</v>
      </c>
      <c r="S39" s="95">
        <v>62177</v>
      </c>
      <c r="T39" s="95">
        <v>76767</v>
      </c>
      <c r="U39" s="95">
        <v>78015</v>
      </c>
      <c r="V39" s="95">
        <v>71281</v>
      </c>
      <c r="W39" s="95">
        <v>70307</v>
      </c>
      <c r="X39" s="95">
        <v>69198</v>
      </c>
      <c r="Y39" s="95">
        <v>70231</v>
      </c>
      <c r="Z39" s="95">
        <v>68217</v>
      </c>
      <c r="AA39" s="81">
        <v>68568</v>
      </c>
      <c r="AB39" s="95">
        <v>71712</v>
      </c>
      <c r="AC39" s="95">
        <v>73323</v>
      </c>
      <c r="AD39" s="95">
        <v>71390</v>
      </c>
      <c r="AE39" s="95">
        <v>72328</v>
      </c>
      <c r="AF39" s="95">
        <v>76520</v>
      </c>
      <c r="AG39" s="95">
        <v>78199</v>
      </c>
      <c r="AH39" s="95">
        <v>76721</v>
      </c>
      <c r="AI39" s="95">
        <v>79958</v>
      </c>
      <c r="AJ39" s="95">
        <v>84439</v>
      </c>
      <c r="AK39" s="95">
        <v>86750</v>
      </c>
      <c r="AL39" s="95">
        <v>83742</v>
      </c>
      <c r="AM39" s="95">
        <v>85745</v>
      </c>
      <c r="AN39" s="95">
        <v>92263</v>
      </c>
      <c r="AO39" s="95">
        <v>92564</v>
      </c>
      <c r="AP39" s="95">
        <v>90087</v>
      </c>
      <c r="AQ39" s="95">
        <v>90730</v>
      </c>
      <c r="AR39" s="95">
        <v>98626</v>
      </c>
      <c r="AS39" s="95">
        <v>98417</v>
      </c>
      <c r="AT39" s="95">
        <v>94070</v>
      </c>
      <c r="AU39" s="95">
        <v>95885</v>
      </c>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row>
    <row r="40" spans="2:161" x14ac:dyDescent="0.2">
      <c r="B40" s="93" t="s">
        <v>42</v>
      </c>
      <c r="C40" s="94">
        <v>254</v>
      </c>
      <c r="D40" s="94">
        <v>233</v>
      </c>
      <c r="E40" s="94">
        <v>239</v>
      </c>
      <c r="F40" s="94">
        <v>222</v>
      </c>
      <c r="G40" s="94">
        <v>221</v>
      </c>
      <c r="H40" s="95">
        <v>215</v>
      </c>
      <c r="I40" s="95">
        <v>237</v>
      </c>
      <c r="J40" s="95">
        <v>241</v>
      </c>
      <c r="K40" s="95">
        <v>232</v>
      </c>
      <c r="L40" s="95">
        <v>306</v>
      </c>
      <c r="M40" s="95">
        <v>353</v>
      </c>
      <c r="N40" s="95">
        <v>526</v>
      </c>
      <c r="O40" s="95">
        <v>568</v>
      </c>
      <c r="P40" s="95">
        <v>476</v>
      </c>
      <c r="Q40" s="95">
        <v>493</v>
      </c>
      <c r="R40" s="95">
        <v>516</v>
      </c>
      <c r="S40" s="95">
        <v>527</v>
      </c>
      <c r="T40" s="95">
        <v>562</v>
      </c>
      <c r="U40" s="95">
        <v>525</v>
      </c>
      <c r="V40" s="95">
        <v>534</v>
      </c>
      <c r="W40" s="95">
        <v>585</v>
      </c>
      <c r="X40" s="95">
        <v>568</v>
      </c>
      <c r="Y40" s="95">
        <v>580</v>
      </c>
      <c r="Z40" s="95">
        <v>591</v>
      </c>
      <c r="AA40" s="81">
        <v>596</v>
      </c>
      <c r="AB40" s="81">
        <v>547</v>
      </c>
      <c r="AC40" s="95">
        <v>554</v>
      </c>
      <c r="AD40" s="81">
        <v>574</v>
      </c>
      <c r="AE40" s="81">
        <v>575</v>
      </c>
      <c r="AF40" s="81">
        <v>535</v>
      </c>
      <c r="AG40" s="95">
        <v>523</v>
      </c>
      <c r="AH40" s="95">
        <v>519</v>
      </c>
      <c r="AI40" s="95">
        <v>532</v>
      </c>
      <c r="AJ40" s="95">
        <v>518</v>
      </c>
      <c r="AK40" s="95">
        <v>500</v>
      </c>
      <c r="AL40" s="95">
        <v>483</v>
      </c>
      <c r="AM40" s="95">
        <v>568</v>
      </c>
      <c r="AN40" s="95">
        <v>566</v>
      </c>
      <c r="AO40" s="95">
        <v>578</v>
      </c>
      <c r="AP40" s="95">
        <v>535</v>
      </c>
      <c r="AQ40" s="95">
        <v>493</v>
      </c>
      <c r="AR40" s="95">
        <v>482</v>
      </c>
      <c r="AS40" s="95">
        <v>473</v>
      </c>
      <c r="AT40" s="95">
        <v>475</v>
      </c>
      <c r="AU40" s="95">
        <v>459</v>
      </c>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row>
    <row r="41" spans="2:161" x14ac:dyDescent="0.2">
      <c r="B41" s="93" t="s">
        <v>43</v>
      </c>
      <c r="C41" s="94">
        <v>279</v>
      </c>
      <c r="D41" s="94">
        <v>328</v>
      </c>
      <c r="E41" s="94">
        <v>295</v>
      </c>
      <c r="F41" s="94">
        <v>298</v>
      </c>
      <c r="G41" s="94">
        <v>304</v>
      </c>
      <c r="H41" s="95">
        <v>354</v>
      </c>
      <c r="I41" s="95">
        <v>353</v>
      </c>
      <c r="J41" s="95">
        <v>371</v>
      </c>
      <c r="K41" s="95">
        <v>517</v>
      </c>
      <c r="L41" s="95">
        <v>509</v>
      </c>
      <c r="M41" s="95">
        <v>458</v>
      </c>
      <c r="N41" s="95">
        <v>1027</v>
      </c>
      <c r="O41" s="95">
        <v>1035</v>
      </c>
      <c r="P41" s="95">
        <v>1129</v>
      </c>
      <c r="Q41" s="95">
        <v>1196</v>
      </c>
      <c r="R41" s="95">
        <v>1213</v>
      </c>
      <c r="S41" s="95">
        <v>1368</v>
      </c>
      <c r="T41" s="95">
        <v>1338</v>
      </c>
      <c r="U41" s="95">
        <v>1439</v>
      </c>
      <c r="V41" s="95">
        <v>1552</v>
      </c>
      <c r="W41" s="95">
        <v>1717</v>
      </c>
      <c r="X41" s="95">
        <v>1698</v>
      </c>
      <c r="Y41" s="95">
        <v>1590</v>
      </c>
      <c r="Z41" s="95">
        <v>1232</v>
      </c>
      <c r="AA41" s="81">
        <v>1070</v>
      </c>
      <c r="AB41" s="81">
        <v>1073</v>
      </c>
      <c r="AC41" s="95">
        <v>1076</v>
      </c>
      <c r="AD41" s="81">
        <v>1053</v>
      </c>
      <c r="AE41" s="81">
        <v>917</v>
      </c>
      <c r="AF41" s="81">
        <v>964</v>
      </c>
      <c r="AG41" s="95">
        <v>1387</v>
      </c>
      <c r="AH41" s="95">
        <v>1384</v>
      </c>
      <c r="AI41" s="95">
        <v>1404</v>
      </c>
      <c r="AJ41" s="95">
        <v>1453</v>
      </c>
      <c r="AK41" s="95">
        <v>1677</v>
      </c>
      <c r="AL41" s="95">
        <v>1621</v>
      </c>
      <c r="AM41" s="95">
        <v>1451</v>
      </c>
      <c r="AN41" s="95">
        <v>1436</v>
      </c>
      <c r="AO41" s="95">
        <v>1689</v>
      </c>
      <c r="AP41" s="95">
        <v>2101</v>
      </c>
      <c r="AQ41" s="95">
        <v>2106</v>
      </c>
      <c r="AR41" s="95">
        <v>2128</v>
      </c>
      <c r="AS41" s="95">
        <v>2169</v>
      </c>
      <c r="AT41" s="95">
        <v>2925</v>
      </c>
      <c r="AU41" s="95">
        <v>2118</v>
      </c>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row>
    <row r="42" spans="2:161" x14ac:dyDescent="0.2">
      <c r="B42" s="93" t="s">
        <v>44</v>
      </c>
      <c r="C42" s="94">
        <v>144</v>
      </c>
      <c r="D42" s="94">
        <v>155</v>
      </c>
      <c r="E42" s="94">
        <v>206</v>
      </c>
      <c r="F42" s="94">
        <v>188</v>
      </c>
      <c r="G42" s="94">
        <v>200</v>
      </c>
      <c r="H42" s="95">
        <v>225</v>
      </c>
      <c r="I42" s="95">
        <v>228</v>
      </c>
      <c r="J42" s="95">
        <v>241</v>
      </c>
      <c r="K42" s="95">
        <v>258</v>
      </c>
      <c r="L42" s="95">
        <v>295</v>
      </c>
      <c r="M42" s="95">
        <v>283</v>
      </c>
      <c r="N42" s="95">
        <v>263</v>
      </c>
      <c r="O42" s="95">
        <v>328</v>
      </c>
      <c r="P42" s="95">
        <v>405</v>
      </c>
      <c r="Q42" s="95">
        <v>415</v>
      </c>
      <c r="R42" s="95">
        <v>372</v>
      </c>
      <c r="S42" s="95">
        <v>391</v>
      </c>
      <c r="T42" s="95">
        <v>397</v>
      </c>
      <c r="U42" s="95">
        <v>395</v>
      </c>
      <c r="V42" s="95">
        <v>393</v>
      </c>
      <c r="W42" s="95">
        <v>405</v>
      </c>
      <c r="X42" s="95">
        <v>407</v>
      </c>
      <c r="Y42" s="95">
        <v>424</v>
      </c>
      <c r="Z42" s="95">
        <v>429</v>
      </c>
      <c r="AA42" s="81">
        <v>447</v>
      </c>
      <c r="AB42" s="81">
        <v>452</v>
      </c>
      <c r="AC42" s="95">
        <v>454</v>
      </c>
      <c r="AD42" s="81">
        <v>456</v>
      </c>
      <c r="AE42" s="81">
        <v>474</v>
      </c>
      <c r="AF42" s="81">
        <v>455</v>
      </c>
      <c r="AG42" s="95">
        <v>430</v>
      </c>
      <c r="AH42" s="95">
        <v>414</v>
      </c>
      <c r="AI42" s="95">
        <v>396</v>
      </c>
      <c r="AJ42" s="95">
        <v>391</v>
      </c>
      <c r="AK42" s="95">
        <v>398</v>
      </c>
      <c r="AL42" s="95">
        <v>399</v>
      </c>
      <c r="AM42" s="95">
        <v>410</v>
      </c>
      <c r="AN42" s="95">
        <v>408</v>
      </c>
      <c r="AO42" s="95">
        <v>398</v>
      </c>
      <c r="AP42" s="95">
        <v>400</v>
      </c>
      <c r="AQ42" s="95">
        <v>409</v>
      </c>
      <c r="AR42" s="95">
        <v>430</v>
      </c>
      <c r="AS42" s="95">
        <v>425</v>
      </c>
      <c r="AT42" s="95">
        <v>419</v>
      </c>
      <c r="AU42" s="95">
        <v>424</v>
      </c>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c r="EO42" s="95"/>
      <c r="EP42" s="95"/>
      <c r="EQ42" s="95"/>
      <c r="ER42" s="95"/>
      <c r="ES42" s="95"/>
      <c r="ET42" s="95"/>
      <c r="EU42" s="95"/>
      <c r="EV42" s="95"/>
      <c r="EW42" s="95"/>
      <c r="EX42" s="95"/>
      <c r="EY42" s="95"/>
      <c r="EZ42" s="95"/>
      <c r="FA42" s="95"/>
      <c r="FB42" s="95"/>
      <c r="FC42" s="95"/>
      <c r="FD42" s="95"/>
      <c r="FE42" s="95"/>
    </row>
    <row r="43" spans="2:161" x14ac:dyDescent="0.2">
      <c r="B43" s="93" t="s">
        <v>45</v>
      </c>
      <c r="C43" s="94">
        <v>11146</v>
      </c>
      <c r="D43" s="94">
        <v>11172</v>
      </c>
      <c r="E43" s="94">
        <v>12263</v>
      </c>
      <c r="F43" s="94">
        <v>12511</v>
      </c>
      <c r="G43" s="94">
        <v>13190</v>
      </c>
      <c r="H43" s="95">
        <v>13991</v>
      </c>
      <c r="I43" s="95">
        <v>14716</v>
      </c>
      <c r="J43" s="95">
        <v>16569</v>
      </c>
      <c r="K43" s="95">
        <v>17882</v>
      </c>
      <c r="L43" s="95">
        <v>19340</v>
      </c>
      <c r="M43" s="95">
        <v>20537</v>
      </c>
      <c r="N43" s="95">
        <v>21923</v>
      </c>
      <c r="O43" s="95">
        <v>23212</v>
      </c>
      <c r="P43" s="95">
        <v>25039</v>
      </c>
      <c r="Q43" s="95">
        <v>26190</v>
      </c>
      <c r="R43" s="95">
        <v>27761</v>
      </c>
      <c r="S43" s="95">
        <v>29232</v>
      </c>
      <c r="T43" s="95">
        <v>30669</v>
      </c>
      <c r="U43" s="95">
        <v>31893</v>
      </c>
      <c r="V43" s="95">
        <v>32669</v>
      </c>
      <c r="W43" s="95">
        <v>33847</v>
      </c>
      <c r="X43" s="95">
        <v>34091</v>
      </c>
      <c r="Y43" s="95">
        <v>35475</v>
      </c>
      <c r="Z43" s="95">
        <v>36199</v>
      </c>
      <c r="AA43" s="81">
        <v>37196</v>
      </c>
      <c r="AB43" s="81">
        <v>38476</v>
      </c>
      <c r="AC43" s="95">
        <v>39537</v>
      </c>
      <c r="AD43" s="81">
        <v>40405</v>
      </c>
      <c r="AE43" s="81">
        <v>40919</v>
      </c>
      <c r="AF43" s="81">
        <v>41501</v>
      </c>
      <c r="AG43" s="95">
        <v>42029</v>
      </c>
      <c r="AH43" s="95">
        <v>42550</v>
      </c>
      <c r="AI43" s="95">
        <v>43027</v>
      </c>
      <c r="AJ43" s="95">
        <v>43665</v>
      </c>
      <c r="AK43" s="95">
        <v>44634</v>
      </c>
      <c r="AL43" s="95">
        <v>45081</v>
      </c>
      <c r="AM43" s="95">
        <v>46624</v>
      </c>
      <c r="AN43" s="95">
        <v>48229</v>
      </c>
      <c r="AO43" s="95">
        <v>49514</v>
      </c>
      <c r="AP43" s="95">
        <v>51184</v>
      </c>
      <c r="AQ43" s="95">
        <v>52605</v>
      </c>
      <c r="AR43" s="95">
        <v>54481</v>
      </c>
      <c r="AS43" s="95">
        <v>56088</v>
      </c>
      <c r="AT43" s="95">
        <v>58244</v>
      </c>
      <c r="AU43" s="95">
        <v>60106</v>
      </c>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5"/>
      <c r="DV43" s="95"/>
      <c r="DW43" s="95"/>
      <c r="DX43" s="95"/>
      <c r="DY43" s="95"/>
      <c r="DZ43" s="95"/>
      <c r="EA43" s="95"/>
      <c r="EB43" s="95"/>
      <c r="EC43" s="95"/>
      <c r="ED43" s="95"/>
      <c r="EE43" s="95"/>
      <c r="EF43" s="95"/>
      <c r="EG43" s="95"/>
      <c r="EH43" s="95"/>
      <c r="EI43" s="95"/>
      <c r="EJ43" s="95"/>
      <c r="EK43" s="95"/>
      <c r="EL43" s="95"/>
      <c r="EM43" s="95"/>
      <c r="EN43" s="95"/>
      <c r="EO43" s="95"/>
      <c r="EP43" s="95"/>
      <c r="EQ43" s="95"/>
      <c r="ER43" s="95"/>
      <c r="ES43" s="95"/>
      <c r="ET43" s="95"/>
      <c r="EU43" s="95"/>
      <c r="EV43" s="95"/>
      <c r="EW43" s="95"/>
      <c r="EX43" s="95"/>
      <c r="EY43" s="95"/>
      <c r="EZ43" s="95"/>
      <c r="FA43" s="95"/>
      <c r="FB43" s="95"/>
      <c r="FC43" s="95"/>
      <c r="FD43" s="95"/>
      <c r="FE43" s="95"/>
    </row>
    <row r="44" spans="2:161" x14ac:dyDescent="0.2">
      <c r="B44" s="93" t="s">
        <v>46</v>
      </c>
      <c r="C44" s="94">
        <v>25</v>
      </c>
      <c r="D44" s="94">
        <v>4</v>
      </c>
      <c r="E44" s="94">
        <v>4</v>
      </c>
      <c r="F44" s="94">
        <v>4</v>
      </c>
      <c r="G44" s="94">
        <v>4</v>
      </c>
      <c r="H44" s="95">
        <v>6</v>
      </c>
      <c r="I44" s="95">
        <v>7</v>
      </c>
      <c r="J44" s="95">
        <v>4</v>
      </c>
      <c r="K44" s="95">
        <v>4</v>
      </c>
      <c r="L44" s="95">
        <v>4</v>
      </c>
      <c r="M44" s="95">
        <v>5</v>
      </c>
      <c r="N44" s="95">
        <v>4</v>
      </c>
      <c r="O44" s="95">
        <v>2</v>
      </c>
      <c r="P44" s="95">
        <v>2</v>
      </c>
      <c r="Q44" s="95">
        <v>3</v>
      </c>
      <c r="R44" s="95">
        <v>4</v>
      </c>
      <c r="S44" s="95">
        <v>5</v>
      </c>
      <c r="T44" s="95">
        <v>5</v>
      </c>
      <c r="U44" s="95">
        <v>11</v>
      </c>
      <c r="V44" s="95">
        <v>9</v>
      </c>
      <c r="W44" s="95">
        <v>9</v>
      </c>
      <c r="X44" s="95">
        <v>10</v>
      </c>
      <c r="Y44" s="95">
        <v>11</v>
      </c>
      <c r="Z44" s="95">
        <v>11</v>
      </c>
      <c r="AA44" s="81">
        <v>10</v>
      </c>
      <c r="AB44" s="81">
        <v>13</v>
      </c>
      <c r="AC44" s="95">
        <v>13</v>
      </c>
      <c r="AD44" s="81">
        <v>15</v>
      </c>
      <c r="AE44" s="81">
        <v>19</v>
      </c>
      <c r="AF44" s="81">
        <v>23</v>
      </c>
      <c r="AG44" s="95">
        <v>24</v>
      </c>
      <c r="AH44" s="95">
        <v>26</v>
      </c>
      <c r="AI44" s="95">
        <v>28</v>
      </c>
      <c r="AJ44" s="95">
        <v>27</v>
      </c>
      <c r="AK44" s="95">
        <v>28</v>
      </c>
      <c r="AL44" s="95">
        <v>30</v>
      </c>
      <c r="AM44" s="95">
        <v>34</v>
      </c>
      <c r="AN44" s="95">
        <v>35</v>
      </c>
      <c r="AO44" s="95">
        <v>37</v>
      </c>
      <c r="AP44" s="95">
        <v>35</v>
      </c>
      <c r="AQ44" s="95">
        <v>32</v>
      </c>
      <c r="AR44" s="95">
        <v>28</v>
      </c>
      <c r="AS44" s="95">
        <v>26</v>
      </c>
      <c r="AT44" s="95">
        <v>28</v>
      </c>
      <c r="AU44" s="95">
        <v>30</v>
      </c>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5"/>
      <c r="DV44" s="95"/>
      <c r="DW44" s="95"/>
      <c r="DX44" s="95"/>
      <c r="DY44" s="95"/>
      <c r="DZ44" s="95"/>
      <c r="EA44" s="95"/>
      <c r="EB44" s="95"/>
      <c r="EC44" s="95"/>
      <c r="ED44" s="95"/>
      <c r="EE44" s="95"/>
      <c r="EF44" s="95"/>
      <c r="EG44" s="95"/>
      <c r="EH44" s="95"/>
      <c r="EI44" s="95"/>
      <c r="EJ44" s="95"/>
      <c r="EK44" s="95"/>
      <c r="EL44" s="95"/>
      <c r="EM44" s="95"/>
      <c r="EN44" s="95"/>
      <c r="EO44" s="95"/>
      <c r="EP44" s="95"/>
      <c r="EQ44" s="95"/>
      <c r="ER44" s="95"/>
      <c r="ES44" s="95"/>
      <c r="ET44" s="95"/>
      <c r="EU44" s="95"/>
      <c r="EV44" s="95"/>
      <c r="EW44" s="95"/>
      <c r="EX44" s="95"/>
      <c r="EY44" s="95"/>
      <c r="EZ44" s="95"/>
      <c r="FA44" s="95"/>
      <c r="FB44" s="95"/>
      <c r="FC44" s="95"/>
      <c r="FD44" s="95"/>
      <c r="FE44" s="95"/>
    </row>
    <row r="45" spans="2:161" x14ac:dyDescent="0.2">
      <c r="B45" s="93"/>
      <c r="C45" s="94"/>
      <c r="D45" s="94"/>
      <c r="E45" s="94"/>
      <c r="F45" s="94"/>
      <c r="G45" s="94"/>
      <c r="H45" s="96"/>
      <c r="I45" s="96"/>
      <c r="J45" s="81"/>
      <c r="K45" s="81"/>
      <c r="L45" s="81"/>
      <c r="M45" s="81"/>
      <c r="N45" s="96"/>
      <c r="O45" s="96"/>
      <c r="P45" s="96"/>
      <c r="Q45" s="96"/>
      <c r="R45" s="96"/>
      <c r="S45" s="96"/>
      <c r="T45" s="96"/>
      <c r="U45" s="96"/>
      <c r="V45" s="96"/>
      <c r="W45" s="96"/>
      <c r="X45" s="96"/>
      <c r="Y45" s="96"/>
      <c r="Z45" s="81"/>
      <c r="AA45" s="81"/>
      <c r="AB45" s="81"/>
      <c r="AC45" s="96"/>
      <c r="AD45" s="81"/>
      <c r="AE45" s="81"/>
      <c r="AF45" s="81"/>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c r="DT45" s="96"/>
      <c r="DU45" s="96"/>
      <c r="DV45" s="96"/>
      <c r="DW45" s="96"/>
      <c r="DX45" s="96"/>
      <c r="DY45" s="96"/>
      <c r="DZ45" s="96"/>
      <c r="EA45" s="96"/>
      <c r="EB45" s="96"/>
      <c r="EC45" s="96"/>
      <c r="ED45" s="96"/>
      <c r="EE45" s="96"/>
      <c r="EF45" s="96"/>
      <c r="EG45" s="96"/>
      <c r="EH45" s="96"/>
      <c r="EI45" s="96"/>
      <c r="EJ45" s="96"/>
      <c r="EK45" s="96"/>
      <c r="EL45" s="96"/>
      <c r="EM45" s="96"/>
      <c r="EN45" s="96"/>
      <c r="EO45" s="96"/>
      <c r="EP45" s="96"/>
      <c r="EQ45" s="96"/>
      <c r="ER45" s="96"/>
      <c r="ES45" s="96"/>
      <c r="ET45" s="96"/>
      <c r="EU45" s="96"/>
      <c r="EV45" s="96"/>
      <c r="EW45" s="96"/>
      <c r="EX45" s="96"/>
      <c r="EY45" s="96"/>
      <c r="EZ45" s="96"/>
      <c r="FA45" s="96"/>
      <c r="FB45" s="96"/>
      <c r="FC45" s="96"/>
      <c r="FD45" s="96"/>
      <c r="FE45" s="96"/>
    </row>
    <row r="46" spans="2:161" x14ac:dyDescent="0.2">
      <c r="B46" s="91" t="s">
        <v>47</v>
      </c>
      <c r="C46" s="97">
        <v>58339</v>
      </c>
      <c r="D46" s="97">
        <v>59385</v>
      </c>
      <c r="E46" s="97">
        <v>59831</v>
      </c>
      <c r="F46" s="97">
        <v>60112</v>
      </c>
      <c r="G46" s="97">
        <v>61168</v>
      </c>
      <c r="H46" s="98">
        <v>62270</v>
      </c>
      <c r="I46" s="98">
        <v>63580</v>
      </c>
      <c r="J46" s="98">
        <v>65466</v>
      </c>
      <c r="K46" s="98">
        <v>68128</v>
      </c>
      <c r="L46" s="98">
        <v>73185</v>
      </c>
      <c r="M46" s="98">
        <v>74863</v>
      </c>
      <c r="N46" s="98">
        <v>76057</v>
      </c>
      <c r="O46" s="98">
        <v>80857</v>
      </c>
      <c r="P46" s="98">
        <v>90028</v>
      </c>
      <c r="Q46" s="98">
        <v>91169</v>
      </c>
      <c r="R46" s="98">
        <v>90857</v>
      </c>
      <c r="S46" s="98">
        <v>93700</v>
      </c>
      <c r="T46" s="98">
        <v>109738</v>
      </c>
      <c r="U46" s="98">
        <v>112278</v>
      </c>
      <c r="V46" s="98">
        <v>106438</v>
      </c>
      <c r="W46" s="98">
        <v>106870</v>
      </c>
      <c r="X46" s="98">
        <v>105972</v>
      </c>
      <c r="Y46" s="98">
        <v>108311</v>
      </c>
      <c r="Z46" s="98">
        <f t="shared" ref="Z46:AA46" si="2">SUM(Z39:Z44)</f>
        <v>106679</v>
      </c>
      <c r="AA46" s="98">
        <f t="shared" si="2"/>
        <v>107887</v>
      </c>
      <c r="AB46" s="98">
        <f t="shared" ref="AB46" si="3">SUM(AB39:AB44)</f>
        <v>112273</v>
      </c>
      <c r="AC46" s="98">
        <v>114957</v>
      </c>
      <c r="AD46" s="98">
        <v>113893</v>
      </c>
      <c r="AE46" s="98">
        <v>115232</v>
      </c>
      <c r="AF46" s="98">
        <v>119998</v>
      </c>
      <c r="AG46" s="98">
        <v>122592</v>
      </c>
      <c r="AH46" s="98">
        <v>121614</v>
      </c>
      <c r="AI46" s="98">
        <v>125345</v>
      </c>
      <c r="AJ46" s="98">
        <v>130493</v>
      </c>
      <c r="AK46" s="98">
        <v>133987</v>
      </c>
      <c r="AL46" s="98">
        <v>131356</v>
      </c>
      <c r="AM46" s="98">
        <v>134832</v>
      </c>
      <c r="AN46" s="98">
        <v>142937</v>
      </c>
      <c r="AO46" s="98">
        <v>144780</v>
      </c>
      <c r="AP46" s="98">
        <v>144342</v>
      </c>
      <c r="AQ46" s="98">
        <v>146375</v>
      </c>
      <c r="AR46" s="98">
        <v>156175</v>
      </c>
      <c r="AS46" s="98">
        <v>157598</v>
      </c>
      <c r="AT46" s="98">
        <v>156161</v>
      </c>
      <c r="AU46" s="98">
        <v>159022</v>
      </c>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c r="CZ46" s="98"/>
      <c r="DA46" s="98"/>
      <c r="DB46" s="98"/>
      <c r="DC46" s="98"/>
      <c r="DD46" s="98"/>
      <c r="DE46" s="98"/>
      <c r="DF46" s="98"/>
      <c r="DG46" s="98"/>
      <c r="DH46" s="98"/>
      <c r="DI46" s="98"/>
      <c r="DJ46" s="98"/>
      <c r="DK46" s="98"/>
      <c r="DL46" s="98"/>
      <c r="DM46" s="98"/>
      <c r="DN46" s="98"/>
      <c r="DO46" s="98"/>
      <c r="DP46" s="98"/>
      <c r="DQ46" s="98"/>
      <c r="DR46" s="98"/>
      <c r="DS46" s="98"/>
      <c r="DT46" s="98"/>
      <c r="DU46" s="98"/>
      <c r="DV46" s="98"/>
      <c r="DW46" s="98"/>
      <c r="DX46" s="98"/>
      <c r="DY46" s="98"/>
      <c r="DZ46" s="98"/>
      <c r="EA46" s="98"/>
      <c r="EB46" s="98"/>
      <c r="EC46" s="98"/>
      <c r="ED46" s="98"/>
      <c r="EE46" s="98"/>
      <c r="EF46" s="98"/>
      <c r="EG46" s="98"/>
      <c r="EH46" s="98"/>
      <c r="EI46" s="98"/>
      <c r="EJ46" s="98"/>
      <c r="EK46" s="98"/>
      <c r="EL46" s="98"/>
      <c r="EM46" s="98"/>
      <c r="EN46" s="98"/>
      <c r="EO46" s="98"/>
      <c r="EP46" s="98"/>
      <c r="EQ46" s="98"/>
      <c r="ER46" s="98"/>
      <c r="ES46" s="98"/>
      <c r="ET46" s="98"/>
      <c r="EU46" s="98"/>
      <c r="EV46" s="98"/>
      <c r="EW46" s="98"/>
      <c r="EX46" s="98"/>
      <c r="EY46" s="98"/>
      <c r="EZ46" s="98"/>
      <c r="FA46" s="98"/>
      <c r="FB46" s="98"/>
      <c r="FC46" s="98"/>
      <c r="FD46" s="98"/>
      <c r="FE46" s="98"/>
    </row>
    <row r="47" spans="2:161" x14ac:dyDescent="0.2">
      <c r="B47" s="99"/>
      <c r="C47" s="90"/>
      <c r="D47" s="90"/>
      <c r="E47" s="90"/>
      <c r="F47" s="90"/>
      <c r="G47" s="90"/>
      <c r="H47" s="96"/>
      <c r="I47" s="96"/>
      <c r="J47" s="81"/>
      <c r="K47" s="81"/>
      <c r="L47" s="81"/>
      <c r="M47" s="81"/>
      <c r="N47" s="96"/>
      <c r="O47" s="96"/>
      <c r="P47" s="96"/>
      <c r="Q47" s="96"/>
      <c r="R47" s="96"/>
      <c r="S47" s="96"/>
      <c r="T47" s="96"/>
      <c r="U47" s="96"/>
      <c r="V47" s="96"/>
      <c r="W47" s="96"/>
      <c r="X47" s="96"/>
      <c r="Y47" s="96"/>
      <c r="Z47" s="81"/>
      <c r="AA47" s="81"/>
      <c r="AB47" s="81"/>
      <c r="AC47" s="96"/>
      <c r="AD47" s="81"/>
      <c r="AE47" s="81"/>
      <c r="AF47" s="81"/>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row>
    <row r="48" spans="2:161" ht="26.25" customHeight="1" x14ac:dyDescent="0.2">
      <c r="B48" s="100" t="s">
        <v>22</v>
      </c>
      <c r="C48" s="92">
        <v>42094</v>
      </c>
      <c r="D48" s="92">
        <v>42185</v>
      </c>
      <c r="E48" s="92">
        <v>42277</v>
      </c>
      <c r="F48" s="92">
        <v>42369</v>
      </c>
      <c r="G48" s="92">
        <v>42460</v>
      </c>
      <c r="H48" s="101">
        <v>42551</v>
      </c>
      <c r="I48" s="101">
        <v>42643</v>
      </c>
      <c r="J48" s="68" t="s">
        <v>59</v>
      </c>
      <c r="K48" s="92">
        <v>42825</v>
      </c>
      <c r="L48" s="101">
        <v>42916</v>
      </c>
      <c r="M48" s="92">
        <v>43008</v>
      </c>
      <c r="N48" s="68" t="s">
        <v>61</v>
      </c>
      <c r="O48" s="101">
        <v>43190</v>
      </c>
      <c r="P48" s="101" t="s">
        <v>60</v>
      </c>
      <c r="Q48" s="101" t="s">
        <v>62</v>
      </c>
      <c r="R48" s="101">
        <v>43465</v>
      </c>
      <c r="S48" s="101">
        <v>43555</v>
      </c>
      <c r="T48" s="101">
        <v>43646</v>
      </c>
      <c r="U48" s="101">
        <v>43738</v>
      </c>
      <c r="V48" s="68" t="s">
        <v>64</v>
      </c>
      <c r="W48" s="101">
        <v>43921</v>
      </c>
      <c r="X48" s="101">
        <v>44012</v>
      </c>
      <c r="Y48" s="101">
        <v>44104</v>
      </c>
      <c r="Z48" s="101">
        <v>44196</v>
      </c>
      <c r="AA48" s="92">
        <v>44286</v>
      </c>
      <c r="AB48" s="101">
        <v>44377</v>
      </c>
      <c r="AC48" s="101">
        <v>44469</v>
      </c>
      <c r="AD48" s="68" t="s">
        <v>67</v>
      </c>
      <c r="AE48" s="92">
        <v>44651</v>
      </c>
      <c r="AF48" s="101">
        <v>44742</v>
      </c>
      <c r="AG48" s="101">
        <v>44834</v>
      </c>
      <c r="AH48" s="68" t="s">
        <v>73</v>
      </c>
      <c r="AI48" s="34">
        <v>45016</v>
      </c>
      <c r="AJ48" s="68">
        <v>45107</v>
      </c>
      <c r="AK48" s="34">
        <v>45199</v>
      </c>
      <c r="AL48" s="68" t="s">
        <v>72</v>
      </c>
      <c r="AM48" s="34">
        <v>45382</v>
      </c>
      <c r="AN48" s="101" t="s">
        <v>71</v>
      </c>
      <c r="AO48" s="101" t="s">
        <v>74</v>
      </c>
      <c r="AP48" s="68" t="s">
        <v>75</v>
      </c>
      <c r="AQ48" s="101" t="s">
        <v>76</v>
      </c>
      <c r="AR48" s="101" t="s">
        <v>77</v>
      </c>
      <c r="AS48" s="101" t="s">
        <v>78</v>
      </c>
      <c r="AT48" s="68" t="s">
        <v>79</v>
      </c>
      <c r="AU48" s="101" t="s">
        <v>80</v>
      </c>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c r="CA48" s="101"/>
      <c r="CB48" s="101"/>
    </row>
    <row r="49" spans="2:80" x14ac:dyDescent="0.2">
      <c r="B49" s="102"/>
      <c r="C49" s="90"/>
      <c r="D49" s="90"/>
      <c r="E49" s="90"/>
      <c r="F49" s="90"/>
      <c r="G49" s="90"/>
      <c r="H49" s="101"/>
      <c r="I49" s="101"/>
      <c r="J49" s="81"/>
      <c r="K49" s="81"/>
      <c r="L49" s="81"/>
      <c r="M49" s="81"/>
      <c r="N49" s="101"/>
      <c r="O49" s="101"/>
      <c r="P49" s="101"/>
      <c r="Q49" s="101"/>
      <c r="R49" s="101"/>
      <c r="S49" s="101"/>
      <c r="T49" s="101"/>
      <c r="U49" s="101"/>
      <c r="V49" s="101"/>
      <c r="W49" s="101"/>
      <c r="X49" s="101"/>
      <c r="Y49" s="101"/>
      <c r="Z49" s="81"/>
      <c r="AA49" s="81"/>
      <c r="AB49" s="81"/>
      <c r="AC49" s="101"/>
      <c r="AD49" s="81"/>
      <c r="AE49" s="81"/>
      <c r="AF49" s="8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row>
    <row r="50" spans="2:80" ht="25.5" x14ac:dyDescent="0.2">
      <c r="B50" s="93" t="s">
        <v>41</v>
      </c>
      <c r="C50" s="94">
        <v>1249238.7752325968</v>
      </c>
      <c r="D50" s="94">
        <v>1238985.7860986129</v>
      </c>
      <c r="E50" s="94">
        <v>1216907.4802720817</v>
      </c>
      <c r="F50" s="94">
        <v>1214378.5268710596</v>
      </c>
      <c r="G50" s="94">
        <v>1214576.075828522</v>
      </c>
      <c r="H50" s="103">
        <v>1222686.1405189461</v>
      </c>
      <c r="I50" s="103">
        <v>1214386.7270608533</v>
      </c>
      <c r="J50" s="103">
        <v>1217213.3017864488</v>
      </c>
      <c r="K50" s="103">
        <v>1104507.509654257</v>
      </c>
      <c r="L50" s="103">
        <v>1165911.1637056207</v>
      </c>
      <c r="M50" s="103">
        <v>1171277.4699236844</v>
      </c>
      <c r="N50" s="103">
        <v>1159394.0911872056</v>
      </c>
      <c r="O50" s="103">
        <v>1230591.8425376602</v>
      </c>
      <c r="P50" s="103">
        <v>1347593.4726391928</v>
      </c>
      <c r="Q50" s="103">
        <v>1320741.7886986525</v>
      </c>
      <c r="R50" s="103">
        <v>1288535.3081173266</v>
      </c>
      <c r="S50" s="103">
        <v>1320568.0005282371</v>
      </c>
      <c r="T50" s="103">
        <v>1564830.7993562941</v>
      </c>
      <c r="U50" s="103">
        <v>1559747.776034242</v>
      </c>
      <c r="V50" s="103">
        <v>1482956.8715920104</v>
      </c>
      <c r="W50" s="103">
        <v>1447536.7193695665</v>
      </c>
      <c r="X50" s="103">
        <v>1431914.0863308778</v>
      </c>
      <c r="Y50" s="103">
        <v>1426750.7414626053</v>
      </c>
      <c r="Z50" s="95">
        <v>1366484.3654363262</v>
      </c>
      <c r="AA50" s="95">
        <v>1365666.7471922485</v>
      </c>
      <c r="AB50" s="95">
        <v>1387013.6397239368</v>
      </c>
      <c r="AC50" s="103">
        <v>1406466.9173773972</v>
      </c>
      <c r="AD50" s="95">
        <v>1380343.1002428825</v>
      </c>
      <c r="AE50" s="95">
        <v>1426026.2379202335</v>
      </c>
      <c r="AF50" s="95">
        <v>1531903.5918521467</v>
      </c>
      <c r="AG50" s="103">
        <v>1595017.0266865753</v>
      </c>
      <c r="AH50" s="103">
        <v>1588524.9817638861</v>
      </c>
      <c r="AI50" s="103">
        <v>1665723.43267</v>
      </c>
      <c r="AJ50" s="103">
        <v>1858096.51776</v>
      </c>
      <c r="AK50" s="103">
        <v>1906168.9024799999</v>
      </c>
      <c r="AL50" s="103">
        <v>1926313.8122</v>
      </c>
      <c r="AM50" s="103">
        <v>2037878.7243499998</v>
      </c>
      <c r="AN50" s="103">
        <v>2256891.3066599998</v>
      </c>
      <c r="AO50" s="103">
        <v>2280973.3069799999</v>
      </c>
      <c r="AP50" s="103">
        <v>2260316.25043</v>
      </c>
      <c r="AQ50" s="103">
        <v>2321595.7130099996</v>
      </c>
      <c r="AR50" s="103">
        <v>2552864.4754599999</v>
      </c>
      <c r="AS50" s="103">
        <v>2542581.0927800001</v>
      </c>
      <c r="AT50" s="103">
        <v>2459081.1975299995</v>
      </c>
      <c r="AU50" s="103">
        <v>2506486.3663200005</v>
      </c>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row>
    <row r="51" spans="2:80" x14ac:dyDescent="0.2">
      <c r="B51" s="93" t="s">
        <v>42</v>
      </c>
      <c r="C51" s="94">
        <v>8220.594057999866</v>
      </c>
      <c r="D51" s="94">
        <v>7674.9778565266424</v>
      </c>
      <c r="E51" s="94">
        <v>7502.1520870661616</v>
      </c>
      <c r="F51" s="94">
        <v>2428.9012767934169</v>
      </c>
      <c r="G51" s="94">
        <v>2441.3233950494396</v>
      </c>
      <c r="H51" s="103">
        <v>2629.2488327029</v>
      </c>
      <c r="I51" s="103">
        <v>2975.1866215409118</v>
      </c>
      <c r="J51" s="103">
        <v>3301.1472453381107</v>
      </c>
      <c r="K51" s="103">
        <v>3176.1732935164905</v>
      </c>
      <c r="L51" s="103">
        <v>4993.3110266109225</v>
      </c>
      <c r="M51" s="103">
        <v>5971.0706656048833</v>
      </c>
      <c r="N51" s="103">
        <v>8112.1975977171669</v>
      </c>
      <c r="O51" s="103">
        <v>8490.3296555843117</v>
      </c>
      <c r="P51" s="103">
        <v>6723.7333917313681</v>
      </c>
      <c r="Q51" s="103">
        <v>6812.9288499568647</v>
      </c>
      <c r="R51" s="103">
        <v>7027.3295971862772</v>
      </c>
      <c r="S51" s="103">
        <v>7201.8536744309504</v>
      </c>
      <c r="T51" s="103">
        <v>7374.5741628508858</v>
      </c>
      <c r="U51" s="103">
        <v>7009.1870767801438</v>
      </c>
      <c r="V51" s="103">
        <v>7272.5040254827782</v>
      </c>
      <c r="W51" s="103">
        <v>8327.1264344017509</v>
      </c>
      <c r="X51" s="103">
        <v>8027.3502594730899</v>
      </c>
      <c r="Y51" s="103">
        <v>8039.8802150109486</v>
      </c>
      <c r="Z51" s="103">
        <v>7882.5834547747027</v>
      </c>
      <c r="AA51" s="103">
        <v>7776.1884079899128</v>
      </c>
      <c r="AB51" s="95">
        <v>6763.4183927267895</v>
      </c>
      <c r="AC51" s="103">
        <v>6694.9321640453909</v>
      </c>
      <c r="AD51" s="103">
        <v>6731.9004778021108</v>
      </c>
      <c r="AE51" s="103">
        <v>6975.2733266971927</v>
      </c>
      <c r="AF51" s="103">
        <v>6423.502131528302</v>
      </c>
      <c r="AG51" s="103">
        <v>6291.7202097020363</v>
      </c>
      <c r="AH51" s="103">
        <v>6214.1152113610724</v>
      </c>
      <c r="AI51" s="103">
        <v>8215.8070799999987</v>
      </c>
      <c r="AJ51" s="103">
        <v>8311.3891599999988</v>
      </c>
      <c r="AK51" s="103">
        <v>8663.0297099999989</v>
      </c>
      <c r="AL51" s="103">
        <v>9123.1688400000003</v>
      </c>
      <c r="AM51" s="103">
        <v>12403.069109999999</v>
      </c>
      <c r="AN51" s="103">
        <v>12480.530500000001</v>
      </c>
      <c r="AO51" s="103">
        <v>18648.50202</v>
      </c>
      <c r="AP51" s="103">
        <v>18367.028329999997</v>
      </c>
      <c r="AQ51" s="103">
        <v>20361.64603</v>
      </c>
      <c r="AR51" s="103">
        <v>22800.946610000003</v>
      </c>
      <c r="AS51" s="103">
        <v>22366.545740000001</v>
      </c>
      <c r="AT51" s="103">
        <v>23075.457429999999</v>
      </c>
      <c r="AU51" s="103">
        <v>23522.913760000003</v>
      </c>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row>
    <row r="52" spans="2:80" x14ac:dyDescent="0.2">
      <c r="B52" s="93" t="s">
        <v>43</v>
      </c>
      <c r="C52" s="94">
        <v>8546.0554648616362</v>
      </c>
      <c r="D52" s="94">
        <v>9488.2384073262983</v>
      </c>
      <c r="E52" s="94">
        <v>10745.633961112217</v>
      </c>
      <c r="F52" s="94">
        <v>10190.366950693477</v>
      </c>
      <c r="G52" s="94">
        <v>9698.0285274404396</v>
      </c>
      <c r="H52" s="103">
        <v>9775.7121879354963</v>
      </c>
      <c r="I52" s="103">
        <v>7604.7434123034036</v>
      </c>
      <c r="J52" s="103">
        <v>7906.8900165903506</v>
      </c>
      <c r="K52" s="103">
        <v>10817.058067555909</v>
      </c>
      <c r="L52" s="103">
        <v>10012.192418873183</v>
      </c>
      <c r="M52" s="103">
        <v>9445.1753228482285</v>
      </c>
      <c r="N52" s="103">
        <v>20094.081664344019</v>
      </c>
      <c r="O52" s="103">
        <v>20008.7178260004</v>
      </c>
      <c r="P52" s="103">
        <v>20432.81186011016</v>
      </c>
      <c r="Q52" s="103">
        <v>20214.313742119582</v>
      </c>
      <c r="R52" s="103">
        <v>19744.453082487227</v>
      </c>
      <c r="S52" s="103">
        <v>23697.775183489284</v>
      </c>
      <c r="T52" s="103">
        <v>23008.571335855071</v>
      </c>
      <c r="U52" s="103">
        <v>24483.967375406468</v>
      </c>
      <c r="V52" s="103">
        <v>27016.728532749352</v>
      </c>
      <c r="W52" s="103">
        <v>69483.589656911528</v>
      </c>
      <c r="X52" s="103">
        <v>67365.109326431731</v>
      </c>
      <c r="Y52" s="103">
        <v>61812.579056340823</v>
      </c>
      <c r="Z52" s="103">
        <v>54756.195563076508</v>
      </c>
      <c r="AA52" s="103">
        <v>58436.674955206043</v>
      </c>
      <c r="AB52" s="95">
        <v>54768.59248390737</v>
      </c>
      <c r="AC52" s="103">
        <v>51706.792717499498</v>
      </c>
      <c r="AD52" s="103">
        <v>48623.418180370289</v>
      </c>
      <c r="AE52" s="103">
        <v>45316.213921295363</v>
      </c>
      <c r="AF52" s="103">
        <v>43917.294296900924</v>
      </c>
      <c r="AG52" s="103">
        <v>50542.202734089842</v>
      </c>
      <c r="AH52" s="103">
        <v>47799.794422987594</v>
      </c>
      <c r="AI52" s="103">
        <v>44666.643089999998</v>
      </c>
      <c r="AJ52" s="103">
        <v>45160.042889999997</v>
      </c>
      <c r="AK52" s="103">
        <v>51443.745510000001</v>
      </c>
      <c r="AL52" s="103">
        <v>51207.940130000003</v>
      </c>
      <c r="AM52" s="103">
        <v>46125.809760000004</v>
      </c>
      <c r="AN52" s="103">
        <v>46248.509829999995</v>
      </c>
      <c r="AO52" s="103">
        <v>51946.198849999993</v>
      </c>
      <c r="AP52" s="103">
        <v>60062.220339999993</v>
      </c>
      <c r="AQ52" s="103">
        <v>58197.407369999986</v>
      </c>
      <c r="AR52" s="103">
        <v>55985.198139999993</v>
      </c>
      <c r="AS52" s="103">
        <v>52272.242940000004</v>
      </c>
      <c r="AT52" s="103">
        <v>69922.976680000007</v>
      </c>
      <c r="AU52" s="103">
        <v>47686.558010000022</v>
      </c>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row>
    <row r="53" spans="2:80" x14ac:dyDescent="0.2">
      <c r="B53" s="93" t="s">
        <v>44</v>
      </c>
      <c r="C53" s="94">
        <v>1445.4990988121308</v>
      </c>
      <c r="D53" s="94">
        <v>1847.5423969739197</v>
      </c>
      <c r="E53" s="94">
        <v>2180.499733227155</v>
      </c>
      <c r="F53" s="94">
        <v>1913.4489282633217</v>
      </c>
      <c r="G53" s="94">
        <v>2134.3869639657573</v>
      </c>
      <c r="H53" s="103">
        <v>2419.2491923817101</v>
      </c>
      <c r="I53" s="103">
        <v>2584.6079739863294</v>
      </c>
      <c r="J53" s="103">
        <v>2654.4662552259601</v>
      </c>
      <c r="K53" s="103">
        <v>2815.5756745636736</v>
      </c>
      <c r="L53" s="103">
        <v>3415.0641436060782</v>
      </c>
      <c r="M53" s="103">
        <v>3431.0315468843328</v>
      </c>
      <c r="N53" s="103">
        <v>3254.6751383635278</v>
      </c>
      <c r="O53" s="103">
        <v>4836.0451655717043</v>
      </c>
      <c r="P53" s="103">
        <v>5717.1398194969797</v>
      </c>
      <c r="Q53" s="103">
        <v>5605.371564138296</v>
      </c>
      <c r="R53" s="103">
        <v>4556.1730108169086</v>
      </c>
      <c r="S53" s="103">
        <v>4859.9853779281966</v>
      </c>
      <c r="T53" s="103">
        <v>4883.6011799057669</v>
      </c>
      <c r="U53" s="103">
        <v>5134.7601778485632</v>
      </c>
      <c r="V53" s="103">
        <v>5356.4915747561217</v>
      </c>
      <c r="W53" s="103">
        <v>5538.1543871524318</v>
      </c>
      <c r="X53" s="103">
        <v>6784.1305713716902</v>
      </c>
      <c r="Y53" s="103">
        <v>8802.8756493463388</v>
      </c>
      <c r="Z53" s="103">
        <v>8509.8519795606881</v>
      </c>
      <c r="AA53" s="103">
        <v>8502.4718335655962</v>
      </c>
      <c r="AB53" s="95">
        <v>8039.5631495122434</v>
      </c>
      <c r="AC53" s="103">
        <v>7790.6952631229678</v>
      </c>
      <c r="AD53" s="103">
        <v>7401.7025907492207</v>
      </c>
      <c r="AE53" s="103">
        <v>7150.0674152233059</v>
      </c>
      <c r="AF53" s="103">
        <v>7041.9724467449723</v>
      </c>
      <c r="AG53" s="103">
        <v>6387.8858796204122</v>
      </c>
      <c r="AH53" s="103">
        <v>6349.6356148384093</v>
      </c>
      <c r="AI53" s="103">
        <v>5911.8264600000011</v>
      </c>
      <c r="AJ53" s="103">
        <v>5724.8614399999997</v>
      </c>
      <c r="AK53" s="103">
        <v>5894.1350199999997</v>
      </c>
      <c r="AL53" s="103">
        <v>6735.0186399999993</v>
      </c>
      <c r="AM53" s="103">
        <v>7071.2493100000002</v>
      </c>
      <c r="AN53" s="103">
        <v>7223.3964599999999</v>
      </c>
      <c r="AO53" s="103">
        <v>8044.7728199999992</v>
      </c>
      <c r="AP53" s="103">
        <v>8978.6507200000015</v>
      </c>
      <c r="AQ53" s="103">
        <v>9257.2242299999998</v>
      </c>
      <c r="AR53" s="103">
        <v>11838.471380000001</v>
      </c>
      <c r="AS53" s="103">
        <v>11639.796650000002</v>
      </c>
      <c r="AT53" s="103">
        <v>11757.227699999999</v>
      </c>
      <c r="AU53" s="103">
        <v>12436.80818</v>
      </c>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row>
    <row r="54" spans="2:80" x14ac:dyDescent="0.2">
      <c r="B54" s="93" t="s">
        <v>45</v>
      </c>
      <c r="C54" s="94">
        <v>108409.2444568319</v>
      </c>
      <c r="D54" s="94">
        <v>109419.31848165108</v>
      </c>
      <c r="E54" s="94">
        <v>125996.03193576216</v>
      </c>
      <c r="F54" s="94">
        <v>139103.91236180239</v>
      </c>
      <c r="G54" s="94">
        <v>150234.51721812994</v>
      </c>
      <c r="H54" s="103">
        <v>169345.56090915122</v>
      </c>
      <c r="I54" s="103">
        <v>180417.9897776893</v>
      </c>
      <c r="J54" s="103">
        <v>202686.62381047185</v>
      </c>
      <c r="K54" s="103">
        <v>216153.05190390866</v>
      </c>
      <c r="L54" s="103">
        <v>233964.11612980289</v>
      </c>
      <c r="M54" s="103">
        <v>248408.28491339833</v>
      </c>
      <c r="N54" s="103">
        <v>262404.2707970005</v>
      </c>
      <c r="O54" s="103">
        <v>275244.09209370229</v>
      </c>
      <c r="P54" s="103">
        <v>300298.89840865351</v>
      </c>
      <c r="Q54" s="103">
        <v>313314.32094100473</v>
      </c>
      <c r="R54" s="103">
        <v>329238.93565332802</v>
      </c>
      <c r="S54" s="103">
        <v>345338.1038224168</v>
      </c>
      <c r="T54" s="103">
        <v>360480.39805826527</v>
      </c>
      <c r="U54" s="103">
        <v>376631.39716238633</v>
      </c>
      <c r="V54" s="103">
        <v>393588.23885327496</v>
      </c>
      <c r="W54" s="103">
        <v>408393.57777556573</v>
      </c>
      <c r="X54" s="103">
        <v>403558.58599110757</v>
      </c>
      <c r="Y54" s="103">
        <v>413585.00482978293</v>
      </c>
      <c r="Z54" s="103">
        <v>396809.60715906834</v>
      </c>
      <c r="AA54" s="103">
        <v>405850.52023890102</v>
      </c>
      <c r="AB54" s="95">
        <v>423802.18892560882</v>
      </c>
      <c r="AC54" s="103">
        <v>434230.78660030517</v>
      </c>
      <c r="AD54" s="103">
        <v>451768.45492202532</v>
      </c>
      <c r="AE54" s="103">
        <v>465262.78828853933</v>
      </c>
      <c r="AF54" s="103">
        <v>472825.59416948701</v>
      </c>
      <c r="AG54" s="103">
        <v>489696.26147985924</v>
      </c>
      <c r="AH54" s="103">
        <v>505887.68298626313</v>
      </c>
      <c r="AI54" s="103">
        <v>516561.49038999993</v>
      </c>
      <c r="AJ54" s="103">
        <v>539365.37078999996</v>
      </c>
      <c r="AK54" s="103">
        <v>559843.92220999999</v>
      </c>
      <c r="AL54" s="103">
        <v>586047.99792000011</v>
      </c>
      <c r="AM54" s="103">
        <v>623672.66338000016</v>
      </c>
      <c r="AN54" s="103">
        <v>659882.28358000005</v>
      </c>
      <c r="AO54" s="103">
        <v>688449.47315000009</v>
      </c>
      <c r="AP54" s="103">
        <v>725402.2078300002</v>
      </c>
      <c r="AQ54" s="103">
        <v>755030.43007</v>
      </c>
      <c r="AR54" s="103">
        <v>791365.82767999999</v>
      </c>
      <c r="AS54" s="103">
        <v>826418.08501999988</v>
      </c>
      <c r="AT54" s="103">
        <v>870066.91956000007</v>
      </c>
      <c r="AU54" s="103">
        <v>913445.31089999981</v>
      </c>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row>
    <row r="55" spans="2:80" x14ac:dyDescent="0.2">
      <c r="B55" s="93" t="s">
        <v>46</v>
      </c>
      <c r="C55" s="94">
        <v>601.61777423850288</v>
      </c>
      <c r="D55" s="94">
        <v>116.90743778618354</v>
      </c>
      <c r="E55" s="94">
        <v>111.3805693808481</v>
      </c>
      <c r="F55" s="94">
        <v>104.28064768730506</v>
      </c>
      <c r="G55" s="94">
        <v>55.259572632556903</v>
      </c>
      <c r="H55" s="103">
        <v>122.16128475678543</v>
      </c>
      <c r="I55" s="103">
        <v>149.65934302209834</v>
      </c>
      <c r="J55" s="103">
        <v>69.127147123233115</v>
      </c>
      <c r="K55" s="103">
        <v>64.737530028535389</v>
      </c>
      <c r="L55" s="103">
        <v>61.114051363726851</v>
      </c>
      <c r="M55" s="103">
        <v>58.26734620744574</v>
      </c>
      <c r="N55" s="103">
        <v>55.00395513969076</v>
      </c>
      <c r="O55" s="103">
        <v>34.610201075054746</v>
      </c>
      <c r="P55" s="103">
        <v>32.055831176587695</v>
      </c>
      <c r="Q55" s="103">
        <v>40.639222244342683</v>
      </c>
      <c r="R55" s="103">
        <v>61.960603888778287</v>
      </c>
      <c r="S55" s="103">
        <v>58.877535337447732</v>
      </c>
      <c r="T55" s="103">
        <v>104.38603756055478</v>
      </c>
      <c r="U55" s="103">
        <v>163.19673103722874</v>
      </c>
      <c r="V55" s="103">
        <v>75.309712655119768</v>
      </c>
      <c r="W55" s="103">
        <v>70.103677749021173</v>
      </c>
      <c r="X55" s="103">
        <v>229.08001327228084</v>
      </c>
      <c r="Y55" s="103">
        <v>224.90488021766538</v>
      </c>
      <c r="Z55" s="103">
        <v>235.63726192846244</v>
      </c>
      <c r="AA55" s="103">
        <v>216.60043798526777</v>
      </c>
      <c r="AB55" s="95">
        <v>275.69088990643041</v>
      </c>
      <c r="AC55" s="103">
        <v>312.08570442630565</v>
      </c>
      <c r="AD55" s="103">
        <v>304.53165173535075</v>
      </c>
      <c r="AE55" s="103">
        <v>401.05187072798464</v>
      </c>
      <c r="AF55" s="103">
        <v>411.79129603822417</v>
      </c>
      <c r="AG55" s="103">
        <v>401.15399031123496</v>
      </c>
      <c r="AH55" s="103">
        <v>390.31278253367844</v>
      </c>
      <c r="AI55" s="103">
        <v>453.76391999999998</v>
      </c>
      <c r="AJ55" s="103">
        <v>376.00392999999997</v>
      </c>
      <c r="AK55" s="103">
        <v>343.70729999999998</v>
      </c>
      <c r="AL55" s="103">
        <v>318.19707</v>
      </c>
      <c r="AM55" s="103">
        <v>982.42631000000006</v>
      </c>
      <c r="AN55" s="103">
        <v>821.06808999999998</v>
      </c>
      <c r="AO55" s="103">
        <v>1566.6722200000002</v>
      </c>
      <c r="AP55" s="103">
        <v>1387.14346</v>
      </c>
      <c r="AQ55" s="103">
        <v>1166.5568700000001</v>
      </c>
      <c r="AR55" s="103">
        <v>1132.0896299999999</v>
      </c>
      <c r="AS55" s="103">
        <v>1099.7321899999999</v>
      </c>
      <c r="AT55" s="103">
        <v>1068.3659700000001</v>
      </c>
      <c r="AU55" s="103">
        <v>1043.44569</v>
      </c>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3"/>
      <c r="BR55" s="103"/>
      <c r="BS55" s="103"/>
      <c r="BT55" s="103"/>
      <c r="BU55" s="103"/>
      <c r="BV55" s="103"/>
      <c r="BW55" s="103"/>
      <c r="BX55" s="103"/>
      <c r="BY55" s="103"/>
      <c r="BZ55" s="103"/>
      <c r="CA55" s="103"/>
      <c r="CB55" s="103"/>
    </row>
    <row r="56" spans="2:80" x14ac:dyDescent="0.2">
      <c r="B56" s="93"/>
      <c r="C56" s="94"/>
      <c r="D56" s="94"/>
      <c r="E56" s="94"/>
      <c r="F56" s="94"/>
      <c r="G56" s="94"/>
      <c r="H56" s="95"/>
      <c r="I56" s="95"/>
      <c r="J56" s="81"/>
      <c r="K56" s="81"/>
      <c r="L56" s="81"/>
      <c r="M56" s="81"/>
      <c r="N56" s="95"/>
      <c r="O56" s="95"/>
      <c r="P56" s="95"/>
      <c r="Q56" s="95"/>
      <c r="R56" s="95"/>
      <c r="S56" s="95"/>
      <c r="T56" s="95"/>
      <c r="U56" s="95"/>
      <c r="V56" s="95"/>
      <c r="W56" s="95"/>
      <c r="X56" s="95"/>
      <c r="Y56" s="95"/>
      <c r="Z56" s="81"/>
      <c r="AA56" s="81"/>
      <c r="AB56" s="95"/>
      <c r="AC56" s="95"/>
      <c r="AD56" s="81"/>
      <c r="AE56" s="81"/>
      <c r="AF56" s="81"/>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row>
    <row r="57" spans="2:80" x14ac:dyDescent="0.2">
      <c r="B57" s="91" t="s">
        <v>47</v>
      </c>
      <c r="C57" s="97">
        <v>1376461.7860853407</v>
      </c>
      <c r="D57" s="97">
        <v>1367532.7706775498</v>
      </c>
      <c r="E57" s="97">
        <v>1363443.1785586302</v>
      </c>
      <c r="F57" s="97">
        <v>1368119.437037627</v>
      </c>
      <c r="G57" s="97">
        <v>1379139.5915057401</v>
      </c>
      <c r="H57" s="104">
        <v>1406978.0729258743</v>
      </c>
      <c r="I57" s="104">
        <v>1408118.9141893953</v>
      </c>
      <c r="J57" s="104">
        <v>1433831.5562611984</v>
      </c>
      <c r="K57" s="104">
        <v>1337534.1061238302</v>
      </c>
      <c r="L57" s="104">
        <v>1418356.9614758773</v>
      </c>
      <c r="M57" s="104">
        <v>1438591.2997186277</v>
      </c>
      <c r="N57" s="104">
        <v>1453314.3203397708</v>
      </c>
      <c r="O57" s="104">
        <v>1539205.6374795937</v>
      </c>
      <c r="P57" s="104">
        <v>1680798.1119503614</v>
      </c>
      <c r="Q57" s="104">
        <v>1666729.363018116</v>
      </c>
      <c r="R57" s="104">
        <v>1649164.1600650339</v>
      </c>
      <c r="S57" s="104">
        <v>1701724.5961218395</v>
      </c>
      <c r="T57" s="104">
        <v>1960682.3301307319</v>
      </c>
      <c r="U57" s="104">
        <v>1973170.2845577009</v>
      </c>
      <c r="V57" s="104">
        <v>1916266.1442909287</v>
      </c>
      <c r="W57" s="104">
        <v>1939349.2713013471</v>
      </c>
      <c r="X57" s="104">
        <v>1917878.3424925338</v>
      </c>
      <c r="Y57" s="104">
        <v>1919215.9860933044</v>
      </c>
      <c r="Z57" s="104">
        <v>1834678.240854735</v>
      </c>
      <c r="AA57" s="104">
        <v>1846449.2030658962</v>
      </c>
      <c r="AB57" s="104">
        <v>1880663.0935655984</v>
      </c>
      <c r="AC57" s="104">
        <v>1907202.2098267963</v>
      </c>
      <c r="AD57" s="104">
        <v>1895173.1080655647</v>
      </c>
      <c r="AE57" s="104">
        <v>1951131.6327427167</v>
      </c>
      <c r="AF57" s="104">
        <v>2062523.7461928455</v>
      </c>
      <c r="AG57" s="104">
        <v>2148336.2509801579</v>
      </c>
      <c r="AH57" s="104">
        <v>2155166.5227818694</v>
      </c>
      <c r="AI57" s="104">
        <v>2241532.96361</v>
      </c>
      <c r="AJ57" s="104">
        <v>2457034.1859700005</v>
      </c>
      <c r="AK57" s="104">
        <v>2532357.4422300002</v>
      </c>
      <c r="AL57" s="104">
        <v>2579746.1347999997</v>
      </c>
      <c r="AM57" s="104">
        <v>2728133.9422199996</v>
      </c>
      <c r="AN57" s="104">
        <v>2983547.0951199997</v>
      </c>
      <c r="AO57" s="104">
        <v>3049628.9260399998</v>
      </c>
      <c r="AP57" s="104">
        <v>3074513.5011100001</v>
      </c>
      <c r="AQ57" s="104">
        <v>3165608.9775799997</v>
      </c>
      <c r="AR57" s="104">
        <v>3435987.0088999998</v>
      </c>
      <c r="AS57" s="104">
        <v>3456377.4953200002</v>
      </c>
      <c r="AT57" s="104">
        <v>3434972.14487</v>
      </c>
      <c r="AU57" s="104">
        <v>3504621.4028599998</v>
      </c>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row>
    <row r="58" spans="2:80" x14ac:dyDescent="0.2">
      <c r="B58" s="93"/>
      <c r="C58" s="90"/>
      <c r="D58" s="90"/>
      <c r="E58" s="90"/>
      <c r="F58" s="90"/>
      <c r="G58" s="90"/>
      <c r="H58" s="108"/>
      <c r="I58" s="108"/>
      <c r="J58" s="81"/>
      <c r="K58" s="81"/>
      <c r="L58" s="81"/>
      <c r="M58" s="81"/>
      <c r="N58" s="108"/>
      <c r="O58" s="108"/>
      <c r="P58" s="108"/>
      <c r="Q58" s="108"/>
      <c r="R58" s="108"/>
      <c r="S58" s="108"/>
      <c r="T58" s="108"/>
      <c r="U58" s="108"/>
      <c r="V58" s="108"/>
      <c r="W58" s="108"/>
      <c r="X58" s="108"/>
      <c r="Y58" s="108"/>
      <c r="Z58" s="81"/>
      <c r="AA58" s="81"/>
      <c r="AB58" s="81"/>
      <c r="AC58" s="108"/>
      <c r="AD58" s="81"/>
      <c r="AE58" s="81"/>
      <c r="AF58" s="81"/>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108"/>
      <c r="BZ58" s="108"/>
      <c r="CA58" s="108"/>
      <c r="CB58" s="108"/>
    </row>
    <row r="59" spans="2:80" ht="25.5" x14ac:dyDescent="0.2">
      <c r="B59" s="105" t="s">
        <v>48</v>
      </c>
      <c r="C59" s="90"/>
      <c r="D59" s="90"/>
      <c r="E59" s="90"/>
      <c r="F59" s="90"/>
      <c r="G59" s="90"/>
      <c r="H59" s="109"/>
      <c r="I59" s="109"/>
      <c r="J59" s="81"/>
      <c r="K59" s="81"/>
      <c r="L59" s="81"/>
      <c r="M59" s="81"/>
      <c r="N59" s="109"/>
      <c r="O59" s="109"/>
      <c r="P59" s="109"/>
      <c r="Q59" s="109"/>
      <c r="R59" s="109"/>
      <c r="S59" s="109"/>
      <c r="T59" s="109"/>
      <c r="U59" s="109"/>
      <c r="V59" s="109"/>
      <c r="W59" s="109"/>
      <c r="X59" s="109"/>
      <c r="Y59" s="109"/>
      <c r="Z59" s="81"/>
      <c r="AA59" s="81"/>
      <c r="AB59" s="81"/>
      <c r="AC59" s="109"/>
      <c r="AD59" s="81"/>
      <c r="AE59" s="81"/>
      <c r="AF59" s="81"/>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c r="BW59" s="109"/>
      <c r="BX59" s="109"/>
      <c r="BY59" s="109"/>
      <c r="BZ59" s="109"/>
      <c r="CA59" s="109"/>
      <c r="CB59" s="109"/>
    </row>
    <row r="60" spans="2:80" x14ac:dyDescent="0.2">
      <c r="B60" s="93"/>
      <c r="C60" s="90"/>
      <c r="D60" s="90"/>
      <c r="E60" s="90"/>
      <c r="F60" s="90"/>
      <c r="G60" s="90"/>
      <c r="H60" s="109"/>
      <c r="I60" s="109"/>
      <c r="J60" s="81"/>
      <c r="K60" s="81"/>
      <c r="L60" s="81"/>
      <c r="M60" s="81"/>
      <c r="N60" s="109"/>
      <c r="O60" s="109"/>
      <c r="P60" s="109"/>
      <c r="Q60" s="109"/>
      <c r="R60" s="109"/>
      <c r="S60" s="109"/>
      <c r="T60" s="109"/>
      <c r="U60" s="109"/>
      <c r="V60" s="109"/>
      <c r="W60" s="109"/>
      <c r="X60" s="109"/>
      <c r="Y60" s="109"/>
      <c r="Z60" s="81"/>
      <c r="AA60" s="81"/>
      <c r="AB60" s="81"/>
      <c r="AC60" s="109"/>
      <c r="AD60" s="81"/>
      <c r="AE60" s="81"/>
      <c r="AF60" s="81"/>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row>
    <row r="61" spans="2:80" ht="27" x14ac:dyDescent="0.2">
      <c r="B61" s="91" t="s">
        <v>40</v>
      </c>
      <c r="C61" s="92">
        <v>42094</v>
      </c>
      <c r="D61" s="92">
        <v>42185</v>
      </c>
      <c r="E61" s="92">
        <v>42277</v>
      </c>
      <c r="F61" s="92">
        <v>42369</v>
      </c>
      <c r="G61" s="92">
        <v>42460</v>
      </c>
      <c r="H61" s="92">
        <v>42551</v>
      </c>
      <c r="I61" s="92">
        <v>42643</v>
      </c>
      <c r="J61" s="68" t="s">
        <v>59</v>
      </c>
      <c r="K61" s="92">
        <v>42825</v>
      </c>
      <c r="L61" s="92">
        <v>42916</v>
      </c>
      <c r="M61" s="92">
        <v>43008</v>
      </c>
      <c r="N61" s="68" t="s">
        <v>61</v>
      </c>
      <c r="O61" s="92">
        <v>43190</v>
      </c>
      <c r="P61" s="92" t="s">
        <v>60</v>
      </c>
      <c r="Q61" s="92" t="s">
        <v>62</v>
      </c>
      <c r="R61" s="92">
        <v>43465</v>
      </c>
      <c r="S61" s="92">
        <v>43555</v>
      </c>
      <c r="T61" s="92">
        <v>43646</v>
      </c>
      <c r="U61" s="92">
        <v>43738</v>
      </c>
      <c r="V61" s="68" t="s">
        <v>64</v>
      </c>
      <c r="W61" s="92">
        <v>43921</v>
      </c>
      <c r="X61" s="92">
        <v>44012</v>
      </c>
      <c r="Y61" s="92">
        <v>44104</v>
      </c>
      <c r="Z61" s="92">
        <v>44196</v>
      </c>
      <c r="AA61" s="92">
        <v>44286</v>
      </c>
      <c r="AB61" s="92">
        <v>44377</v>
      </c>
      <c r="AC61" s="92">
        <v>44469</v>
      </c>
      <c r="AD61" s="68" t="s">
        <v>67</v>
      </c>
      <c r="AE61" s="92">
        <v>44651</v>
      </c>
      <c r="AF61" s="92">
        <v>44742</v>
      </c>
      <c r="AG61" s="92">
        <v>44834</v>
      </c>
      <c r="AH61" s="68" t="s">
        <v>73</v>
      </c>
      <c r="AI61" s="34">
        <v>45016</v>
      </c>
      <c r="AJ61" s="68">
        <v>45107</v>
      </c>
      <c r="AK61" s="34">
        <v>45199</v>
      </c>
      <c r="AL61" s="68" t="s">
        <v>72</v>
      </c>
      <c r="AM61" s="34">
        <v>45382</v>
      </c>
      <c r="AN61" s="92" t="s">
        <v>71</v>
      </c>
      <c r="AO61" s="92" t="s">
        <v>74</v>
      </c>
      <c r="AP61" s="68" t="s">
        <v>75</v>
      </c>
      <c r="AQ61" s="92" t="s">
        <v>76</v>
      </c>
      <c r="AR61" s="92" t="s">
        <v>77</v>
      </c>
      <c r="AS61" s="92" t="s">
        <v>78</v>
      </c>
      <c r="AT61" s="68" t="s">
        <v>79</v>
      </c>
      <c r="AU61" s="92" t="s">
        <v>80</v>
      </c>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row>
    <row r="62" spans="2:80" x14ac:dyDescent="0.2">
      <c r="B62" s="91"/>
      <c r="C62" s="90"/>
      <c r="D62" s="90"/>
      <c r="E62" s="90"/>
      <c r="F62" s="90"/>
      <c r="G62" s="90"/>
      <c r="H62" s="92"/>
      <c r="I62" s="92"/>
      <c r="J62" s="81"/>
      <c r="K62" s="81"/>
      <c r="L62" s="81"/>
      <c r="M62" s="81"/>
      <c r="N62" s="92"/>
      <c r="O62" s="92"/>
      <c r="P62" s="92"/>
      <c r="Q62" s="92"/>
      <c r="R62" s="92"/>
      <c r="S62" s="92"/>
      <c r="T62" s="92"/>
      <c r="U62" s="92"/>
      <c r="V62" s="92"/>
      <c r="W62" s="92"/>
      <c r="X62" s="92"/>
      <c r="Y62" s="92"/>
      <c r="Z62" s="81"/>
      <c r="AA62" s="81"/>
      <c r="AB62" s="81"/>
      <c r="AC62" s="92"/>
      <c r="AD62" s="81"/>
      <c r="AE62" s="81"/>
      <c r="AF62" s="81"/>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row>
    <row r="63" spans="2:80" ht="25.5" x14ac:dyDescent="0.2">
      <c r="B63" s="93" t="s">
        <v>49</v>
      </c>
      <c r="C63" s="94">
        <v>3722</v>
      </c>
      <c r="D63" s="94">
        <v>3793</v>
      </c>
      <c r="E63" s="94">
        <v>3392</v>
      </c>
      <c r="F63" s="94">
        <v>3813</v>
      </c>
      <c r="G63" s="94">
        <v>3838</v>
      </c>
      <c r="H63" s="95">
        <v>3424</v>
      </c>
      <c r="I63" s="95">
        <v>3395</v>
      </c>
      <c r="J63" s="95">
        <v>3449</v>
      </c>
      <c r="K63" s="95">
        <v>3707</v>
      </c>
      <c r="L63" s="95">
        <v>3772</v>
      </c>
      <c r="M63" s="95">
        <v>3883</v>
      </c>
      <c r="N63" s="95">
        <v>3922</v>
      </c>
      <c r="O63" s="95">
        <v>4251</v>
      </c>
      <c r="P63" s="95">
        <v>4450</v>
      </c>
      <c r="Q63" s="95">
        <v>4147</v>
      </c>
      <c r="R63" s="95">
        <v>4176</v>
      </c>
      <c r="S63" s="95">
        <v>4358</v>
      </c>
      <c r="T63" s="95">
        <v>4464</v>
      </c>
      <c r="U63" s="95">
        <v>4461</v>
      </c>
      <c r="V63" s="95">
        <v>4353</v>
      </c>
      <c r="W63" s="95">
        <v>4415</v>
      </c>
      <c r="X63" s="95">
        <v>4421</v>
      </c>
      <c r="Y63" s="95">
        <v>4470</v>
      </c>
      <c r="Z63" s="95">
        <v>4438</v>
      </c>
      <c r="AA63" s="95">
        <v>4465</v>
      </c>
      <c r="AB63" s="95">
        <v>4533</v>
      </c>
      <c r="AC63" s="95">
        <v>4676</v>
      </c>
      <c r="AD63" s="95">
        <v>4721</v>
      </c>
      <c r="AE63" s="95">
        <v>4707</v>
      </c>
      <c r="AF63" s="95">
        <v>4885</v>
      </c>
      <c r="AG63" s="95">
        <v>4937</v>
      </c>
      <c r="AH63" s="95">
        <v>4949</v>
      </c>
      <c r="AI63" s="95">
        <v>4876</v>
      </c>
      <c r="AJ63" s="95">
        <v>4955</v>
      </c>
      <c r="AK63" s="95">
        <v>5097</v>
      </c>
      <c r="AL63" s="95">
        <v>5075</v>
      </c>
      <c r="AM63" s="95">
        <v>4949</v>
      </c>
      <c r="AN63" s="95">
        <v>4873</v>
      </c>
      <c r="AO63" s="95">
        <v>4888</v>
      </c>
      <c r="AP63" s="95">
        <v>4817</v>
      </c>
      <c r="AQ63" s="95">
        <v>4798</v>
      </c>
      <c r="AR63" s="95">
        <v>4742</v>
      </c>
      <c r="AS63" s="95">
        <v>4885</v>
      </c>
      <c r="AT63" s="95">
        <v>4744</v>
      </c>
      <c r="AU63" s="95">
        <v>4711</v>
      </c>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row>
    <row r="64" spans="2:80" ht="25.5" x14ac:dyDescent="0.2">
      <c r="B64" s="93" t="s">
        <v>50</v>
      </c>
      <c r="C64" s="94">
        <v>6064</v>
      </c>
      <c r="D64" s="94">
        <v>5900</v>
      </c>
      <c r="E64" s="94">
        <v>6996</v>
      </c>
      <c r="F64" s="94">
        <v>6000</v>
      </c>
      <c r="G64" s="94">
        <v>6098</v>
      </c>
      <c r="H64" s="95">
        <v>6924</v>
      </c>
      <c r="I64" s="95">
        <v>6943</v>
      </c>
      <c r="J64" s="95">
        <v>7042</v>
      </c>
      <c r="K64" s="95">
        <v>7125</v>
      </c>
      <c r="L64" s="95">
        <v>7279</v>
      </c>
      <c r="M64" s="95">
        <v>7422</v>
      </c>
      <c r="N64" s="95">
        <v>7564</v>
      </c>
      <c r="O64" s="95">
        <v>7833</v>
      </c>
      <c r="P64" s="95">
        <v>8805</v>
      </c>
      <c r="Q64" s="95">
        <v>8792</v>
      </c>
      <c r="R64" s="95">
        <v>9069</v>
      </c>
      <c r="S64" s="95">
        <v>9294</v>
      </c>
      <c r="T64" s="95">
        <v>9745</v>
      </c>
      <c r="U64" s="95">
        <v>9855</v>
      </c>
      <c r="V64" s="95">
        <v>9854</v>
      </c>
      <c r="W64" s="95">
        <v>9971</v>
      </c>
      <c r="X64" s="95">
        <v>9866</v>
      </c>
      <c r="Y64" s="95">
        <v>9995</v>
      </c>
      <c r="Z64" s="95">
        <v>10028</v>
      </c>
      <c r="AA64" s="95">
        <v>10369</v>
      </c>
      <c r="AB64" s="95">
        <v>10355</v>
      </c>
      <c r="AC64" s="95">
        <v>10358</v>
      </c>
      <c r="AD64" s="95">
        <v>10353</v>
      </c>
      <c r="AE64" s="95">
        <v>10281</v>
      </c>
      <c r="AF64" s="95">
        <v>10286</v>
      </c>
      <c r="AG64" s="95">
        <v>10278</v>
      </c>
      <c r="AH64" s="95">
        <v>10318</v>
      </c>
      <c r="AI64" s="95">
        <v>10347</v>
      </c>
      <c r="AJ64" s="95">
        <v>10382</v>
      </c>
      <c r="AK64" s="95">
        <v>10443</v>
      </c>
      <c r="AL64" s="95">
        <v>10368</v>
      </c>
      <c r="AM64" s="95">
        <v>10619</v>
      </c>
      <c r="AN64" s="95">
        <v>10771</v>
      </c>
      <c r="AO64" s="95">
        <v>10910</v>
      </c>
      <c r="AP64" s="95">
        <v>10985</v>
      </c>
      <c r="AQ64" s="95">
        <v>11054</v>
      </c>
      <c r="AR64" s="95">
        <v>11267</v>
      </c>
      <c r="AS64" s="95">
        <v>11245</v>
      </c>
      <c r="AT64" s="95">
        <v>11474</v>
      </c>
      <c r="AU64" s="95">
        <v>11609</v>
      </c>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row>
    <row r="65" spans="2:80" x14ac:dyDescent="0.2">
      <c r="B65" s="93" t="s">
        <v>51</v>
      </c>
      <c r="C65" s="94">
        <v>5555</v>
      </c>
      <c r="D65" s="94">
        <v>5520</v>
      </c>
      <c r="E65" s="94">
        <v>5203</v>
      </c>
      <c r="F65" s="94">
        <v>5594</v>
      </c>
      <c r="G65" s="94">
        <v>5539</v>
      </c>
      <c r="H65" s="95">
        <v>4955</v>
      </c>
      <c r="I65" s="95">
        <v>5008</v>
      </c>
      <c r="J65" s="95">
        <v>5047</v>
      </c>
      <c r="K65" s="95">
        <v>5248</v>
      </c>
      <c r="L65" s="95">
        <v>5342</v>
      </c>
      <c r="M65" s="95">
        <v>5363</v>
      </c>
      <c r="N65" s="95">
        <v>5320</v>
      </c>
      <c r="O65" s="95">
        <v>5718</v>
      </c>
      <c r="P65" s="95">
        <v>6053</v>
      </c>
      <c r="Q65" s="95">
        <v>6289</v>
      </c>
      <c r="R65" s="95">
        <v>6564</v>
      </c>
      <c r="S65" s="95">
        <v>6920</v>
      </c>
      <c r="T65" s="95">
        <v>7292</v>
      </c>
      <c r="U65" s="95">
        <v>7582</v>
      </c>
      <c r="V65" s="95">
        <v>7698</v>
      </c>
      <c r="W65" s="95">
        <v>8001</v>
      </c>
      <c r="X65" s="95">
        <v>8100</v>
      </c>
      <c r="Y65" s="95">
        <v>8373</v>
      </c>
      <c r="Z65" s="95">
        <v>8613</v>
      </c>
      <c r="AA65" s="95">
        <v>8852</v>
      </c>
      <c r="AB65" s="95">
        <v>9182</v>
      </c>
      <c r="AC65" s="95">
        <v>9438</v>
      </c>
      <c r="AD65" s="95">
        <v>9627</v>
      </c>
      <c r="AE65" s="95">
        <v>9762</v>
      </c>
      <c r="AF65" s="95">
        <v>9973</v>
      </c>
      <c r="AG65" s="95">
        <v>10064</v>
      </c>
      <c r="AH65" s="95">
        <v>10191</v>
      </c>
      <c r="AI65" s="95">
        <v>10230</v>
      </c>
      <c r="AJ65" s="95">
        <v>10329</v>
      </c>
      <c r="AK65" s="95">
        <v>10547</v>
      </c>
      <c r="AL65" s="95">
        <v>10872</v>
      </c>
      <c r="AM65" s="95">
        <v>11118</v>
      </c>
      <c r="AN65" s="95">
        <v>11410</v>
      </c>
      <c r="AO65" s="95">
        <v>11633</v>
      </c>
      <c r="AP65" s="95">
        <v>11976</v>
      </c>
      <c r="AQ65" s="95">
        <v>12176</v>
      </c>
      <c r="AR65" s="95">
        <v>12519</v>
      </c>
      <c r="AS65" s="95">
        <v>12783</v>
      </c>
      <c r="AT65" s="95">
        <v>13057</v>
      </c>
      <c r="AU65" s="95">
        <v>13287</v>
      </c>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row>
    <row r="66" spans="2:80" ht="25.5" x14ac:dyDescent="0.2">
      <c r="B66" s="93" t="s">
        <v>52</v>
      </c>
      <c r="C66" s="94">
        <v>18986</v>
      </c>
      <c r="D66" s="94">
        <v>19151</v>
      </c>
      <c r="E66" s="94">
        <v>21767</v>
      </c>
      <c r="F66" s="94">
        <v>19598</v>
      </c>
      <c r="G66" s="94">
        <v>20113</v>
      </c>
      <c r="H66" s="95">
        <v>22423</v>
      </c>
      <c r="I66" s="95">
        <v>22505</v>
      </c>
      <c r="J66" s="95">
        <v>23113</v>
      </c>
      <c r="K66" s="95">
        <v>23695</v>
      </c>
      <c r="L66" s="95">
        <v>25333</v>
      </c>
      <c r="M66" s="95">
        <v>25572</v>
      </c>
      <c r="N66" s="95">
        <v>25854</v>
      </c>
      <c r="O66" s="95">
        <v>27457</v>
      </c>
      <c r="P66" s="95">
        <v>30817</v>
      </c>
      <c r="Q66" s="95">
        <v>30550</v>
      </c>
      <c r="R66" s="95">
        <v>30268</v>
      </c>
      <c r="S66" s="95">
        <v>30690</v>
      </c>
      <c r="T66" s="95">
        <v>35322</v>
      </c>
      <c r="U66" s="95">
        <v>36007</v>
      </c>
      <c r="V66" s="95">
        <v>33737</v>
      </c>
      <c r="W66" s="95">
        <v>33877</v>
      </c>
      <c r="X66" s="95">
        <v>32819</v>
      </c>
      <c r="Y66" s="95">
        <v>32512</v>
      </c>
      <c r="Z66" s="95">
        <v>31154</v>
      </c>
      <c r="AA66" s="95">
        <v>30528</v>
      </c>
      <c r="AB66" s="95">
        <v>31425</v>
      </c>
      <c r="AC66" s="95">
        <v>31579</v>
      </c>
      <c r="AD66" s="95">
        <v>30947</v>
      </c>
      <c r="AE66" s="95">
        <v>30968</v>
      </c>
      <c r="AF66" s="95">
        <v>32224</v>
      </c>
      <c r="AG66" s="95">
        <v>32346</v>
      </c>
      <c r="AH66" s="95">
        <v>32121</v>
      </c>
      <c r="AI66" s="95">
        <v>32736</v>
      </c>
      <c r="AJ66" s="95">
        <v>33731</v>
      </c>
      <c r="AK66" s="95">
        <v>34459</v>
      </c>
      <c r="AL66" s="95">
        <v>34634</v>
      </c>
      <c r="AM66" s="95">
        <v>34737</v>
      </c>
      <c r="AN66" s="95">
        <v>35958</v>
      </c>
      <c r="AO66" s="95">
        <v>36061</v>
      </c>
      <c r="AP66" s="95">
        <v>36422</v>
      </c>
      <c r="AQ66" s="95">
        <v>34132</v>
      </c>
      <c r="AR66" s="95">
        <v>35676</v>
      </c>
      <c r="AS66" s="95">
        <v>36133</v>
      </c>
      <c r="AT66" s="95">
        <v>36926</v>
      </c>
      <c r="AU66" s="95">
        <v>35635</v>
      </c>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row>
    <row r="67" spans="2:80" x14ac:dyDescent="0.2">
      <c r="B67" s="93" t="s">
        <v>53</v>
      </c>
      <c r="C67" s="94">
        <v>701</v>
      </c>
      <c r="D67" s="94">
        <v>734</v>
      </c>
      <c r="E67" s="94">
        <v>851</v>
      </c>
      <c r="F67" s="94">
        <v>734</v>
      </c>
      <c r="G67" s="94">
        <v>678</v>
      </c>
      <c r="H67" s="95">
        <v>769</v>
      </c>
      <c r="I67" s="95">
        <v>822</v>
      </c>
      <c r="J67" s="95">
        <v>824</v>
      </c>
      <c r="K67" s="95">
        <v>838</v>
      </c>
      <c r="L67" s="95">
        <v>895</v>
      </c>
      <c r="M67" s="95">
        <v>961</v>
      </c>
      <c r="N67" s="95">
        <v>1048</v>
      </c>
      <c r="O67" s="95">
        <v>1111</v>
      </c>
      <c r="P67" s="95">
        <v>1416</v>
      </c>
      <c r="Q67" s="95">
        <v>1466</v>
      </c>
      <c r="R67" s="95">
        <v>1735</v>
      </c>
      <c r="S67" s="95">
        <v>1839</v>
      </c>
      <c r="T67" s="95">
        <v>1902</v>
      </c>
      <c r="U67" s="95">
        <v>1937</v>
      </c>
      <c r="V67" s="95">
        <v>2189</v>
      </c>
      <c r="W67" s="95">
        <v>2256</v>
      </c>
      <c r="X67" s="95">
        <v>2293</v>
      </c>
      <c r="Y67" s="95">
        <v>2426</v>
      </c>
      <c r="Z67" s="95">
        <v>2637</v>
      </c>
      <c r="AA67" s="95">
        <v>2811</v>
      </c>
      <c r="AB67" s="95">
        <v>2857</v>
      </c>
      <c r="AC67" s="95">
        <v>2840</v>
      </c>
      <c r="AD67" s="95">
        <v>2865</v>
      </c>
      <c r="AE67" s="95">
        <v>2898</v>
      </c>
      <c r="AF67" s="95">
        <v>2947</v>
      </c>
      <c r="AG67" s="95">
        <v>2972</v>
      </c>
      <c r="AH67" s="95">
        <v>3034</v>
      </c>
      <c r="AI67" s="95">
        <v>3153</v>
      </c>
      <c r="AJ67" s="95">
        <v>3090</v>
      </c>
      <c r="AK67" s="95">
        <v>2999</v>
      </c>
      <c r="AL67" s="95">
        <v>2978</v>
      </c>
      <c r="AM67" s="95">
        <v>2948</v>
      </c>
      <c r="AN67" s="95">
        <v>2986</v>
      </c>
      <c r="AO67" s="95">
        <v>3015</v>
      </c>
      <c r="AP67" s="95">
        <v>2621</v>
      </c>
      <c r="AQ67" s="95">
        <v>2582</v>
      </c>
      <c r="AR67" s="95">
        <v>2467</v>
      </c>
      <c r="AS67" s="95">
        <v>2415</v>
      </c>
      <c r="AT67" s="95">
        <v>2489</v>
      </c>
      <c r="AU67" s="95">
        <v>2350</v>
      </c>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row>
    <row r="68" spans="2:80" ht="25.5" x14ac:dyDescent="0.2">
      <c r="B68" s="93" t="s">
        <v>54</v>
      </c>
      <c r="C68" s="94">
        <v>266</v>
      </c>
      <c r="D68" s="94">
        <v>265</v>
      </c>
      <c r="E68" s="94">
        <v>260</v>
      </c>
      <c r="F68" s="94">
        <v>250</v>
      </c>
      <c r="G68" s="94">
        <v>251</v>
      </c>
      <c r="H68" s="95">
        <v>233</v>
      </c>
      <c r="I68" s="95">
        <v>242</v>
      </c>
      <c r="J68" s="95">
        <v>247</v>
      </c>
      <c r="K68" s="95">
        <v>246</v>
      </c>
      <c r="L68" s="95">
        <v>324</v>
      </c>
      <c r="M68" s="95">
        <v>383</v>
      </c>
      <c r="N68" s="95">
        <v>557</v>
      </c>
      <c r="O68" s="95">
        <v>593</v>
      </c>
      <c r="P68" s="95">
        <v>515</v>
      </c>
      <c r="Q68" s="95">
        <v>550</v>
      </c>
      <c r="R68" s="95">
        <v>585</v>
      </c>
      <c r="S68" s="95">
        <v>599</v>
      </c>
      <c r="T68" s="95">
        <v>642</v>
      </c>
      <c r="U68" s="95">
        <v>608</v>
      </c>
      <c r="V68" s="95">
        <v>607</v>
      </c>
      <c r="W68" s="95">
        <v>656</v>
      </c>
      <c r="X68" s="95">
        <v>637</v>
      </c>
      <c r="Y68" s="95">
        <v>653</v>
      </c>
      <c r="Z68" s="95">
        <v>647</v>
      </c>
      <c r="AA68" s="95">
        <v>653</v>
      </c>
      <c r="AB68" s="95">
        <v>606</v>
      </c>
      <c r="AC68" s="95">
        <v>618</v>
      </c>
      <c r="AD68" s="95">
        <v>637</v>
      </c>
      <c r="AE68" s="95">
        <v>652</v>
      </c>
      <c r="AF68" s="95">
        <v>611</v>
      </c>
      <c r="AG68" s="95">
        <v>600</v>
      </c>
      <c r="AH68" s="95">
        <v>594</v>
      </c>
      <c r="AI68" s="95">
        <v>604</v>
      </c>
      <c r="AJ68" s="95">
        <v>572</v>
      </c>
      <c r="AK68" s="95">
        <v>555</v>
      </c>
      <c r="AL68" s="95">
        <v>530</v>
      </c>
      <c r="AM68" s="95">
        <v>606</v>
      </c>
      <c r="AN68" s="95">
        <v>602</v>
      </c>
      <c r="AO68" s="95">
        <v>616</v>
      </c>
      <c r="AP68" s="95">
        <v>600</v>
      </c>
      <c r="AQ68" s="95">
        <v>630</v>
      </c>
      <c r="AR68" s="95">
        <v>623</v>
      </c>
      <c r="AS68" s="95">
        <v>575</v>
      </c>
      <c r="AT68" s="95">
        <v>641</v>
      </c>
      <c r="AU68" s="95">
        <v>718</v>
      </c>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row>
    <row r="69" spans="2:80" x14ac:dyDescent="0.2">
      <c r="B69" s="93" t="s">
        <v>55</v>
      </c>
      <c r="C69" s="94">
        <v>408</v>
      </c>
      <c r="D69" s="94">
        <v>408</v>
      </c>
      <c r="E69" s="94">
        <v>509</v>
      </c>
      <c r="F69" s="94">
        <v>415</v>
      </c>
      <c r="G69" s="94">
        <v>421</v>
      </c>
      <c r="H69" s="95">
        <v>455</v>
      </c>
      <c r="I69" s="95">
        <v>459</v>
      </c>
      <c r="J69" s="95">
        <v>469</v>
      </c>
      <c r="K69" s="95">
        <v>463</v>
      </c>
      <c r="L69" s="95">
        <v>473</v>
      </c>
      <c r="M69" s="95">
        <v>512</v>
      </c>
      <c r="N69" s="95">
        <v>508</v>
      </c>
      <c r="O69" s="95">
        <v>429</v>
      </c>
      <c r="P69" s="95">
        <v>517</v>
      </c>
      <c r="Q69" s="95">
        <v>476</v>
      </c>
      <c r="R69" s="95">
        <v>500</v>
      </c>
      <c r="S69" s="95">
        <v>526</v>
      </c>
      <c r="T69" s="95">
        <v>571</v>
      </c>
      <c r="U69" s="95">
        <v>593</v>
      </c>
      <c r="V69" s="95">
        <v>600</v>
      </c>
      <c r="W69" s="95">
        <v>587</v>
      </c>
      <c r="X69" s="95">
        <v>584</v>
      </c>
      <c r="Y69" s="95">
        <v>593</v>
      </c>
      <c r="Z69" s="95">
        <v>587</v>
      </c>
      <c r="AA69" s="95">
        <v>580</v>
      </c>
      <c r="AB69" s="95">
        <v>601</v>
      </c>
      <c r="AC69" s="95">
        <v>614</v>
      </c>
      <c r="AD69" s="95">
        <v>633</v>
      </c>
      <c r="AE69" s="95">
        <v>647</v>
      </c>
      <c r="AF69" s="95">
        <v>666</v>
      </c>
      <c r="AG69" s="95">
        <v>677</v>
      </c>
      <c r="AH69" s="95">
        <v>685</v>
      </c>
      <c r="AI69" s="95">
        <v>713</v>
      </c>
      <c r="AJ69" s="95">
        <v>733</v>
      </c>
      <c r="AK69" s="95">
        <v>742</v>
      </c>
      <c r="AL69" s="95">
        <v>755</v>
      </c>
      <c r="AM69" s="95">
        <v>772</v>
      </c>
      <c r="AN69" s="95">
        <v>788</v>
      </c>
      <c r="AO69" s="95">
        <v>826</v>
      </c>
      <c r="AP69" s="95">
        <v>853</v>
      </c>
      <c r="AQ69" s="95">
        <v>975</v>
      </c>
      <c r="AR69" s="95">
        <v>996</v>
      </c>
      <c r="AS69" s="95">
        <v>1118</v>
      </c>
      <c r="AT69" s="95">
        <v>1028</v>
      </c>
      <c r="AU69" s="95">
        <v>1405</v>
      </c>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row>
    <row r="70" spans="2:80" ht="25.5" x14ac:dyDescent="0.2">
      <c r="B70" s="93" t="s">
        <v>56</v>
      </c>
      <c r="C70" s="94">
        <v>4312</v>
      </c>
      <c r="D70" s="94">
        <v>4672</v>
      </c>
      <c r="E70" s="94">
        <v>5735</v>
      </c>
      <c r="F70" s="94">
        <v>4199</v>
      </c>
      <c r="G70" s="94">
        <v>4458</v>
      </c>
      <c r="H70" s="95">
        <v>6161</v>
      </c>
      <c r="I70" s="95">
        <v>6220</v>
      </c>
      <c r="J70" s="95">
        <v>5450</v>
      </c>
      <c r="K70" s="95">
        <v>5720</v>
      </c>
      <c r="L70" s="95">
        <v>7398</v>
      </c>
      <c r="M70" s="95">
        <v>7563</v>
      </c>
      <c r="N70" s="95">
        <v>6709</v>
      </c>
      <c r="O70" s="95">
        <v>7466</v>
      </c>
      <c r="P70" s="95">
        <v>12145</v>
      </c>
      <c r="Q70" s="95">
        <v>12754</v>
      </c>
      <c r="R70" s="95">
        <v>10508</v>
      </c>
      <c r="S70" s="95">
        <v>10796</v>
      </c>
      <c r="T70" s="95">
        <v>19211</v>
      </c>
      <c r="U70" s="95">
        <v>19290</v>
      </c>
      <c r="V70" s="95">
        <v>14670</v>
      </c>
      <c r="W70" s="95">
        <v>13267</v>
      </c>
      <c r="X70" s="95">
        <v>13179</v>
      </c>
      <c r="Y70" s="95">
        <v>13810</v>
      </c>
      <c r="Z70" s="95">
        <v>12677</v>
      </c>
      <c r="AA70" s="95">
        <v>12796</v>
      </c>
      <c r="AB70" s="95">
        <v>14321</v>
      </c>
      <c r="AC70" s="95">
        <v>14973</v>
      </c>
      <c r="AD70" s="95">
        <v>13355</v>
      </c>
      <c r="AE70" s="95">
        <v>13924</v>
      </c>
      <c r="AF70" s="95">
        <v>16393</v>
      </c>
      <c r="AG70" s="95">
        <v>17574</v>
      </c>
      <c r="AH70" s="95">
        <v>16018</v>
      </c>
      <c r="AI70" s="95">
        <v>17525</v>
      </c>
      <c r="AJ70" s="95">
        <v>21071</v>
      </c>
      <c r="AK70" s="95">
        <v>21301</v>
      </c>
      <c r="AL70" s="95">
        <v>19205</v>
      </c>
      <c r="AM70" s="95">
        <v>20713</v>
      </c>
      <c r="AN70" s="95">
        <v>25151</v>
      </c>
      <c r="AO70" s="95">
        <v>24833</v>
      </c>
      <c r="AP70" s="95">
        <v>21942</v>
      </c>
      <c r="AQ70" s="95">
        <v>22247</v>
      </c>
      <c r="AR70" s="95">
        <v>27905</v>
      </c>
      <c r="AS70" s="95">
        <v>27107</v>
      </c>
      <c r="AT70" s="95">
        <v>21715</v>
      </c>
      <c r="AU70" s="95">
        <v>19770</v>
      </c>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row>
    <row r="71" spans="2:80" ht="25.5" x14ac:dyDescent="0.2">
      <c r="B71" s="93" t="s">
        <v>57</v>
      </c>
      <c r="C71" s="94">
        <v>1443</v>
      </c>
      <c r="D71" s="94">
        <v>1469</v>
      </c>
      <c r="E71" s="94">
        <v>1594</v>
      </c>
      <c r="F71" s="94">
        <v>1573</v>
      </c>
      <c r="G71" s="94">
        <v>1596</v>
      </c>
      <c r="H71" s="95">
        <v>1633</v>
      </c>
      <c r="I71" s="95">
        <v>1656</v>
      </c>
      <c r="J71" s="95">
        <v>1683</v>
      </c>
      <c r="K71" s="95">
        <v>1747</v>
      </c>
      <c r="L71" s="95">
        <v>1790</v>
      </c>
      <c r="M71" s="95">
        <v>1756</v>
      </c>
      <c r="N71" s="95">
        <v>2353</v>
      </c>
      <c r="O71" s="95">
        <v>2374</v>
      </c>
      <c r="P71" s="95">
        <v>2667</v>
      </c>
      <c r="Q71" s="95">
        <v>2642</v>
      </c>
      <c r="R71" s="95">
        <v>2680</v>
      </c>
      <c r="S71" s="95">
        <v>2706</v>
      </c>
      <c r="T71" s="95">
        <v>2749</v>
      </c>
      <c r="U71" s="95">
        <v>2814</v>
      </c>
      <c r="V71" s="95">
        <v>2858</v>
      </c>
      <c r="W71" s="95">
        <v>2892</v>
      </c>
      <c r="X71" s="95">
        <v>2869</v>
      </c>
      <c r="Y71" s="95">
        <v>2795</v>
      </c>
      <c r="Z71" s="95">
        <v>2458</v>
      </c>
      <c r="AA71" s="95">
        <v>2295</v>
      </c>
      <c r="AB71" s="95">
        <v>2313</v>
      </c>
      <c r="AC71" s="95">
        <v>2332</v>
      </c>
      <c r="AD71" s="95">
        <v>2327</v>
      </c>
      <c r="AE71" s="95">
        <v>2345</v>
      </c>
      <c r="AF71" s="95">
        <v>2398</v>
      </c>
      <c r="AG71" s="95">
        <v>2860</v>
      </c>
      <c r="AH71" s="95">
        <v>2880</v>
      </c>
      <c r="AI71" s="95">
        <v>2845</v>
      </c>
      <c r="AJ71" s="95">
        <v>2879</v>
      </c>
      <c r="AK71" s="95">
        <v>3055</v>
      </c>
      <c r="AL71" s="95">
        <v>3039</v>
      </c>
      <c r="AM71" s="95">
        <v>3068</v>
      </c>
      <c r="AN71" s="95">
        <v>3176</v>
      </c>
      <c r="AO71" s="95">
        <v>3392</v>
      </c>
      <c r="AP71" s="95">
        <v>3913</v>
      </c>
      <c r="AQ71" s="95">
        <v>3995</v>
      </c>
      <c r="AR71" s="95">
        <v>4069</v>
      </c>
      <c r="AS71" s="95">
        <v>4076</v>
      </c>
      <c r="AT71" s="95">
        <v>4910</v>
      </c>
      <c r="AU71" s="95">
        <v>6454</v>
      </c>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row>
    <row r="72" spans="2:80" x14ac:dyDescent="0.2">
      <c r="B72" s="93" t="s">
        <v>58</v>
      </c>
      <c r="C72" s="94">
        <v>9081</v>
      </c>
      <c r="D72" s="94">
        <v>9571</v>
      </c>
      <c r="E72" s="94">
        <v>5349</v>
      </c>
      <c r="F72" s="94">
        <v>9663</v>
      </c>
      <c r="G72" s="94">
        <v>9424</v>
      </c>
      <c r="H72" s="95">
        <v>6127</v>
      </c>
      <c r="I72" s="95">
        <v>6492</v>
      </c>
      <c r="J72" s="95">
        <v>6837</v>
      </c>
      <c r="K72" s="95">
        <v>7090</v>
      </c>
      <c r="L72" s="95">
        <v>7349</v>
      </c>
      <c r="M72" s="95">
        <v>7236</v>
      </c>
      <c r="N72" s="95">
        <v>6768</v>
      </c>
      <c r="O72" s="95">
        <v>7011</v>
      </c>
      <c r="P72" s="95">
        <v>4908</v>
      </c>
      <c r="Q72" s="95">
        <v>5011</v>
      </c>
      <c r="R72" s="95">
        <v>5394</v>
      </c>
      <c r="S72" s="95">
        <v>5518</v>
      </c>
      <c r="T72" s="95">
        <v>6321</v>
      </c>
      <c r="U72" s="95">
        <v>6765</v>
      </c>
      <c r="V72" s="95">
        <v>6922</v>
      </c>
      <c r="W72" s="95">
        <v>6939</v>
      </c>
      <c r="X72" s="95">
        <v>6777</v>
      </c>
      <c r="Y72" s="95">
        <v>6868</v>
      </c>
      <c r="Z72" s="95">
        <v>6807</v>
      </c>
      <c r="AA72" s="95">
        <v>6917</v>
      </c>
      <c r="AB72" s="95">
        <v>7301</v>
      </c>
      <c r="AC72" s="95">
        <v>7759</v>
      </c>
      <c r="AD72" s="95">
        <v>7885</v>
      </c>
      <c r="AE72" s="95">
        <v>7945</v>
      </c>
      <c r="AF72" s="95">
        <v>8049</v>
      </c>
      <c r="AG72" s="95">
        <v>8222</v>
      </c>
      <c r="AH72" s="95">
        <v>8298</v>
      </c>
      <c r="AI72" s="95">
        <v>9362</v>
      </c>
      <c r="AJ72" s="95">
        <v>9207</v>
      </c>
      <c r="AK72" s="95">
        <v>10459</v>
      </c>
      <c r="AL72" s="95">
        <v>8968</v>
      </c>
      <c r="AM72" s="95">
        <v>8912</v>
      </c>
      <c r="AN72" s="95">
        <v>9233</v>
      </c>
      <c r="AO72" s="95">
        <v>9320</v>
      </c>
      <c r="AP72" s="95">
        <v>9266</v>
      </c>
      <c r="AQ72" s="95">
        <v>11323</v>
      </c>
      <c r="AR72" s="95">
        <v>11782</v>
      </c>
      <c r="AS72" s="95">
        <v>11643</v>
      </c>
      <c r="AT72" s="95">
        <v>11497</v>
      </c>
      <c r="AU72" s="95">
        <v>13583</v>
      </c>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row>
    <row r="73" spans="2:80" x14ac:dyDescent="0.2">
      <c r="B73" s="93" t="s">
        <v>45</v>
      </c>
      <c r="C73" s="94">
        <v>7801</v>
      </c>
      <c r="D73" s="94">
        <v>7902</v>
      </c>
      <c r="E73" s="94">
        <v>8175</v>
      </c>
      <c r="F73" s="94">
        <v>8273</v>
      </c>
      <c r="G73" s="94">
        <v>8752</v>
      </c>
      <c r="H73" s="95">
        <v>9166</v>
      </c>
      <c r="I73" s="95">
        <v>9838</v>
      </c>
      <c r="J73" s="95">
        <v>11305</v>
      </c>
      <c r="K73" s="95">
        <v>12249</v>
      </c>
      <c r="L73" s="95">
        <v>13230</v>
      </c>
      <c r="M73" s="95">
        <v>14212</v>
      </c>
      <c r="N73" s="95">
        <v>15454</v>
      </c>
      <c r="O73" s="95">
        <v>16614</v>
      </c>
      <c r="P73" s="95">
        <v>17735</v>
      </c>
      <c r="Q73" s="95">
        <v>18492</v>
      </c>
      <c r="R73" s="95">
        <v>19378</v>
      </c>
      <c r="S73" s="95">
        <v>20454</v>
      </c>
      <c r="T73" s="95">
        <v>21519</v>
      </c>
      <c r="U73" s="95">
        <v>22366</v>
      </c>
      <c r="V73" s="95">
        <v>22950</v>
      </c>
      <c r="W73" s="95">
        <v>24009</v>
      </c>
      <c r="X73" s="95">
        <v>24427</v>
      </c>
      <c r="Y73" s="95">
        <v>25816</v>
      </c>
      <c r="Z73" s="95">
        <v>26633</v>
      </c>
      <c r="AA73" s="95">
        <v>27621</v>
      </c>
      <c r="AB73" s="95">
        <v>28779</v>
      </c>
      <c r="AC73" s="95">
        <v>29770</v>
      </c>
      <c r="AD73" s="95">
        <v>30543</v>
      </c>
      <c r="AE73" s="95">
        <v>31103</v>
      </c>
      <c r="AF73" s="95">
        <v>31566</v>
      </c>
      <c r="AG73" s="95">
        <v>32062</v>
      </c>
      <c r="AH73" s="95">
        <v>32526</v>
      </c>
      <c r="AI73" s="95">
        <v>32954</v>
      </c>
      <c r="AJ73" s="95">
        <v>33544</v>
      </c>
      <c r="AK73" s="95">
        <v>34330</v>
      </c>
      <c r="AL73" s="95">
        <v>34932</v>
      </c>
      <c r="AM73" s="95">
        <v>36390</v>
      </c>
      <c r="AN73" s="95">
        <v>37989</v>
      </c>
      <c r="AO73" s="95">
        <v>39286</v>
      </c>
      <c r="AP73" s="95">
        <v>40947</v>
      </c>
      <c r="AQ73" s="95">
        <v>42463</v>
      </c>
      <c r="AR73" s="95">
        <v>44129</v>
      </c>
      <c r="AS73" s="95">
        <v>45618</v>
      </c>
      <c r="AT73" s="95">
        <v>47680</v>
      </c>
      <c r="AU73" s="95">
        <v>49500</v>
      </c>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row>
    <row r="74" spans="2:80" x14ac:dyDescent="0.2">
      <c r="B74" s="93"/>
      <c r="C74" s="97"/>
      <c r="D74" s="97"/>
      <c r="E74" s="97"/>
      <c r="F74" s="97"/>
      <c r="G74" s="97"/>
      <c r="H74" s="95"/>
      <c r="I74" s="95"/>
      <c r="J74" s="81"/>
      <c r="K74" s="81"/>
      <c r="L74" s="81"/>
      <c r="M74" s="81"/>
      <c r="N74" s="95"/>
      <c r="O74" s="95"/>
      <c r="P74" s="95"/>
      <c r="Q74" s="95"/>
      <c r="R74" s="95"/>
      <c r="S74" s="95"/>
      <c r="T74" s="95"/>
      <c r="U74" s="95"/>
      <c r="V74" s="95"/>
      <c r="W74" s="95"/>
      <c r="X74" s="95"/>
      <c r="Y74" s="95"/>
      <c r="Z74" s="81"/>
      <c r="AA74" s="81"/>
      <c r="AB74" s="81"/>
      <c r="AC74" s="95"/>
      <c r="AD74" s="81"/>
      <c r="AE74" s="81"/>
      <c r="AF74" s="81"/>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row>
    <row r="75" spans="2:80" ht="18.75" customHeight="1" x14ac:dyDescent="0.2">
      <c r="B75" s="91" t="s">
        <v>47</v>
      </c>
      <c r="C75" s="97">
        <v>58339</v>
      </c>
      <c r="D75" s="97">
        <v>59385</v>
      </c>
      <c r="E75" s="97">
        <v>59831</v>
      </c>
      <c r="F75" s="97">
        <v>60112</v>
      </c>
      <c r="G75" s="97">
        <v>61168</v>
      </c>
      <c r="H75" s="98">
        <v>62270</v>
      </c>
      <c r="I75" s="98">
        <v>63580</v>
      </c>
      <c r="J75" s="98">
        <v>65466</v>
      </c>
      <c r="K75" s="98">
        <v>68128</v>
      </c>
      <c r="L75" s="98">
        <v>73185</v>
      </c>
      <c r="M75" s="98">
        <v>74863</v>
      </c>
      <c r="N75" s="98">
        <v>76057</v>
      </c>
      <c r="O75" s="98">
        <v>80857</v>
      </c>
      <c r="P75" s="98">
        <v>90028</v>
      </c>
      <c r="Q75" s="98">
        <v>91169</v>
      </c>
      <c r="R75" s="98">
        <v>90857</v>
      </c>
      <c r="S75" s="98">
        <v>93700</v>
      </c>
      <c r="T75" s="98">
        <v>109738</v>
      </c>
      <c r="U75" s="98">
        <v>112278</v>
      </c>
      <c r="V75" s="98">
        <v>106438</v>
      </c>
      <c r="W75" s="98">
        <v>106870</v>
      </c>
      <c r="X75" s="98">
        <v>105972</v>
      </c>
      <c r="Y75" s="98">
        <v>108311</v>
      </c>
      <c r="Z75" s="98">
        <f t="shared" ref="Z75:AA75" si="4">SUM(Z63:Z73)</f>
        <v>106679</v>
      </c>
      <c r="AA75" s="98">
        <f t="shared" si="4"/>
        <v>107887</v>
      </c>
      <c r="AB75" s="98">
        <f t="shared" ref="AB75" si="5">SUM(AB63:AB73)</f>
        <v>112273</v>
      </c>
      <c r="AC75" s="98">
        <v>114957</v>
      </c>
      <c r="AD75" s="98">
        <v>113893</v>
      </c>
      <c r="AE75" s="98">
        <v>115232</v>
      </c>
      <c r="AF75" s="98">
        <v>119998</v>
      </c>
      <c r="AG75" s="98">
        <v>122592</v>
      </c>
      <c r="AH75" s="98">
        <v>121614</v>
      </c>
      <c r="AI75" s="98">
        <v>125345</v>
      </c>
      <c r="AJ75" s="98">
        <v>130493</v>
      </c>
      <c r="AK75" s="98">
        <v>133987</v>
      </c>
      <c r="AL75" s="98">
        <v>131356</v>
      </c>
      <c r="AM75" s="98">
        <v>134832</v>
      </c>
      <c r="AN75" s="98">
        <v>142937</v>
      </c>
      <c r="AO75" s="98">
        <v>144780</v>
      </c>
      <c r="AP75" s="98">
        <v>144342</v>
      </c>
      <c r="AQ75" s="98">
        <v>146375</v>
      </c>
      <c r="AR75" s="98">
        <v>156175</v>
      </c>
      <c r="AS75" s="98">
        <v>157598</v>
      </c>
      <c r="AT75" s="98">
        <v>156161</v>
      </c>
      <c r="AU75" s="98">
        <v>159022</v>
      </c>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row>
    <row r="76" spans="2:80" x14ac:dyDescent="0.2">
      <c r="B76" s="93"/>
      <c r="C76" s="90"/>
      <c r="D76" s="90"/>
      <c r="E76" s="90"/>
      <c r="F76" s="90"/>
      <c r="G76" s="90"/>
      <c r="H76" s="95"/>
      <c r="I76" s="95"/>
      <c r="J76" s="81"/>
      <c r="K76" s="81"/>
      <c r="L76" s="81"/>
      <c r="M76" s="81"/>
      <c r="N76" s="95"/>
      <c r="O76" s="95"/>
      <c r="P76" s="95"/>
      <c r="Q76" s="95"/>
      <c r="R76" s="95"/>
      <c r="S76" s="95"/>
      <c r="T76" s="95"/>
      <c r="U76" s="95"/>
      <c r="V76" s="95"/>
      <c r="W76" s="95"/>
      <c r="X76" s="95"/>
      <c r="Y76" s="95"/>
      <c r="Z76" s="81"/>
      <c r="AA76" s="81"/>
      <c r="AB76" s="81"/>
      <c r="AC76" s="95"/>
      <c r="AD76" s="81"/>
      <c r="AE76" s="81"/>
      <c r="AF76" s="81"/>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row>
    <row r="77" spans="2:80" ht="26.25" customHeight="1" x14ac:dyDescent="0.2">
      <c r="B77" s="100" t="s">
        <v>22</v>
      </c>
      <c r="C77" s="92">
        <v>42094</v>
      </c>
      <c r="D77" s="92">
        <v>42185</v>
      </c>
      <c r="E77" s="92">
        <v>42277</v>
      </c>
      <c r="F77" s="92">
        <v>42369</v>
      </c>
      <c r="G77" s="92">
        <v>42460</v>
      </c>
      <c r="H77" s="101">
        <v>42551</v>
      </c>
      <c r="I77" s="101">
        <v>42643</v>
      </c>
      <c r="J77" s="68" t="s">
        <v>59</v>
      </c>
      <c r="K77" s="92">
        <v>42825</v>
      </c>
      <c r="L77" s="101">
        <v>42916</v>
      </c>
      <c r="M77" s="92">
        <v>43008</v>
      </c>
      <c r="N77" s="68" t="s">
        <v>61</v>
      </c>
      <c r="O77" s="101">
        <v>43190</v>
      </c>
      <c r="P77" s="101" t="s">
        <v>60</v>
      </c>
      <c r="Q77" s="101" t="s">
        <v>62</v>
      </c>
      <c r="R77" s="101">
        <v>43465</v>
      </c>
      <c r="S77" s="101">
        <v>43555</v>
      </c>
      <c r="T77" s="101">
        <v>43646</v>
      </c>
      <c r="U77" s="101">
        <v>43738</v>
      </c>
      <c r="V77" s="68" t="s">
        <v>64</v>
      </c>
      <c r="W77" s="101">
        <v>43921</v>
      </c>
      <c r="X77" s="101">
        <v>44012</v>
      </c>
      <c r="Y77" s="101">
        <v>44104</v>
      </c>
      <c r="Z77" s="101">
        <v>44196</v>
      </c>
      <c r="AA77" s="92">
        <v>44286</v>
      </c>
      <c r="AB77" s="101">
        <v>44377</v>
      </c>
      <c r="AC77" s="101">
        <v>44469</v>
      </c>
      <c r="AD77" s="68" t="s">
        <v>67</v>
      </c>
      <c r="AE77" s="92">
        <v>44651</v>
      </c>
      <c r="AF77" s="101">
        <v>44742</v>
      </c>
      <c r="AG77" s="101">
        <v>44834</v>
      </c>
      <c r="AH77" s="68" t="s">
        <v>73</v>
      </c>
      <c r="AI77" s="34">
        <v>45016</v>
      </c>
      <c r="AJ77" s="68">
        <v>45107</v>
      </c>
      <c r="AK77" s="34">
        <v>45199</v>
      </c>
      <c r="AL77" s="68" t="s">
        <v>72</v>
      </c>
      <c r="AM77" s="34">
        <v>45382</v>
      </c>
      <c r="AN77" s="101" t="s">
        <v>71</v>
      </c>
      <c r="AO77" s="101" t="s">
        <v>74</v>
      </c>
      <c r="AP77" s="68" t="s">
        <v>75</v>
      </c>
      <c r="AQ77" s="101" t="s">
        <v>76</v>
      </c>
      <c r="AR77" s="101" t="s">
        <v>77</v>
      </c>
      <c r="AS77" s="101" t="s">
        <v>78</v>
      </c>
      <c r="AT77" s="68" t="s">
        <v>79</v>
      </c>
      <c r="AU77" s="101" t="s">
        <v>80</v>
      </c>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row>
    <row r="78" spans="2:80" x14ac:dyDescent="0.2">
      <c r="B78" s="96"/>
      <c r="C78" s="90"/>
      <c r="D78" s="90"/>
      <c r="E78" s="90"/>
      <c r="F78" s="90"/>
      <c r="G78" s="90"/>
      <c r="H78" s="96"/>
      <c r="I78" s="96"/>
      <c r="J78" s="81"/>
      <c r="K78" s="81"/>
      <c r="L78" s="81"/>
      <c r="M78" s="81"/>
      <c r="N78" s="96"/>
      <c r="O78" s="96"/>
      <c r="P78" s="96"/>
      <c r="Q78" s="96"/>
      <c r="R78" s="96"/>
      <c r="S78" s="96"/>
      <c r="T78" s="96"/>
      <c r="U78" s="96"/>
      <c r="V78" s="96"/>
      <c r="W78" s="96"/>
      <c r="X78" s="96"/>
      <c r="Y78" s="96"/>
      <c r="Z78" s="81"/>
      <c r="AA78" s="81"/>
      <c r="AB78" s="81"/>
      <c r="AC78" s="96"/>
      <c r="AD78" s="81"/>
      <c r="AE78" s="81"/>
      <c r="AF78" s="81"/>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row>
    <row r="79" spans="2:80" ht="25.5" x14ac:dyDescent="0.2">
      <c r="B79" s="93" t="s">
        <v>49</v>
      </c>
      <c r="C79" s="94">
        <v>70491.561494458816</v>
      </c>
      <c r="D79" s="94">
        <v>71766.429022496523</v>
      </c>
      <c r="E79" s="94">
        <v>66763.014511911868</v>
      </c>
      <c r="F79" s="94">
        <v>70881.761136107234</v>
      </c>
      <c r="G79" s="94">
        <v>69937.649927666062</v>
      </c>
      <c r="H79" s="103">
        <v>68613.035906828591</v>
      </c>
      <c r="I79" s="103">
        <v>69829.17074922024</v>
      </c>
      <c r="J79" s="112">
        <v>72187.531836220063</v>
      </c>
      <c r="K79" s="112">
        <v>75494.246649412686</v>
      </c>
      <c r="L79" s="112">
        <v>77743.142597385347</v>
      </c>
      <c r="M79" s="112">
        <v>80468.861189196352</v>
      </c>
      <c r="N79" s="103">
        <v>80501.101632490536</v>
      </c>
      <c r="O79" s="103">
        <v>84541.687859844693</v>
      </c>
      <c r="P79" s="103">
        <v>86500.477776892934</v>
      </c>
      <c r="Q79" s="103">
        <v>82008.626037560549</v>
      </c>
      <c r="R79" s="103">
        <v>84677.565310239559</v>
      </c>
      <c r="S79" s="103">
        <v>87398.469029132655</v>
      </c>
      <c r="T79" s="103">
        <v>90583.006348131908</v>
      </c>
      <c r="U79" s="103">
        <v>92134.698347601035</v>
      </c>
      <c r="V79" s="103">
        <v>92392.10796602293</v>
      </c>
      <c r="W79" s="103">
        <v>93120.065003649885</v>
      </c>
      <c r="X79" s="103">
        <v>93254.864670515643</v>
      </c>
      <c r="Y79" s="103">
        <v>93533.779507598359</v>
      </c>
      <c r="Z79" s="112">
        <v>91220.19370362995</v>
      </c>
      <c r="AA79" s="112">
        <v>90099.959416019628</v>
      </c>
      <c r="AB79" s="112">
        <v>89625.12645696463</v>
      </c>
      <c r="AC79" s="103">
        <v>92658.11877098681</v>
      </c>
      <c r="AD79" s="112">
        <v>94792.960018581187</v>
      </c>
      <c r="AE79" s="112">
        <v>98740.583582188599</v>
      </c>
      <c r="AF79" s="112">
        <v>103625.0780582653</v>
      </c>
      <c r="AG79" s="103">
        <v>110038.78402150108</v>
      </c>
      <c r="AH79" s="103">
        <v>113141.47003118986</v>
      </c>
      <c r="AI79" s="103">
        <v>114880.84487999999</v>
      </c>
      <c r="AJ79" s="103">
        <v>126676.85111</v>
      </c>
      <c r="AK79" s="103">
        <v>133285.86225000001</v>
      </c>
      <c r="AL79" s="103">
        <v>132530.42905999999</v>
      </c>
      <c r="AM79" s="103">
        <v>131627.46424999999</v>
      </c>
      <c r="AN79" s="103">
        <v>130274.44063</v>
      </c>
      <c r="AO79" s="103">
        <v>133565.62534</v>
      </c>
      <c r="AP79" s="103">
        <v>132598.91893000001</v>
      </c>
      <c r="AQ79" s="103">
        <v>130607.48095</v>
      </c>
      <c r="AR79" s="103">
        <v>126390.23122</v>
      </c>
      <c r="AS79" s="103">
        <v>125434.56056999999</v>
      </c>
      <c r="AT79" s="103">
        <v>121879.13891999998</v>
      </c>
      <c r="AU79" s="103">
        <v>117862.86109000001</v>
      </c>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row>
    <row r="80" spans="2:80" ht="25.5" x14ac:dyDescent="0.2">
      <c r="B80" s="93" t="s">
        <v>50</v>
      </c>
      <c r="C80" s="94">
        <v>165557.32441568782</v>
      </c>
      <c r="D80" s="94">
        <v>161834.01462074459</v>
      </c>
      <c r="E80" s="94">
        <v>175144.56394054019</v>
      </c>
      <c r="F80" s="94">
        <v>171103.6584962506</v>
      </c>
      <c r="G80" s="94">
        <v>167784.7403928595</v>
      </c>
      <c r="H80" s="103">
        <v>177588.31489149909</v>
      </c>
      <c r="I80" s="103">
        <v>175185.30485500032</v>
      </c>
      <c r="J80" s="112">
        <v>181284.25501360407</v>
      </c>
      <c r="K80" s="112">
        <v>177920.85272811732</v>
      </c>
      <c r="L80" s="112">
        <v>175423.88819430617</v>
      </c>
      <c r="M80" s="112">
        <v>176604.87205521265</v>
      </c>
      <c r="N80" s="103">
        <v>193362.18145464195</v>
      </c>
      <c r="O80" s="103">
        <v>196794.09534010221</v>
      </c>
      <c r="P80" s="103">
        <v>211716.71910544828</v>
      </c>
      <c r="Q80" s="103">
        <v>209539.52441568786</v>
      </c>
      <c r="R80" s="103">
        <v>212860.9011958325</v>
      </c>
      <c r="S80" s="103">
        <v>217311.37070011278</v>
      </c>
      <c r="T80" s="103">
        <v>226613.83810339103</v>
      </c>
      <c r="U80" s="103">
        <v>228828.2134514566</v>
      </c>
      <c r="V80" s="103">
        <v>232074.46344415689</v>
      </c>
      <c r="W80" s="103">
        <v>235519.61811799055</v>
      </c>
      <c r="X80" s="103">
        <v>232495.57546884334</v>
      </c>
      <c r="Y80" s="103">
        <v>234316.3262246997</v>
      </c>
      <c r="Z80" s="112">
        <v>234864.43335058729</v>
      </c>
      <c r="AA80" s="112">
        <v>232575.29638595792</v>
      </c>
      <c r="AB80" s="112">
        <v>210559.09553918641</v>
      </c>
      <c r="AC80" s="103">
        <v>208746.00347866482</v>
      </c>
      <c r="AD80" s="112">
        <v>208479.81675625453</v>
      </c>
      <c r="AE80" s="112">
        <v>212252.93116729709</v>
      </c>
      <c r="AF80" s="112">
        <v>220880.40024288272</v>
      </c>
      <c r="AG80" s="103">
        <v>228918.88724135642</v>
      </c>
      <c r="AH80" s="103">
        <v>232774.2173256354</v>
      </c>
      <c r="AI80" s="103">
        <v>232854.57988999999</v>
      </c>
      <c r="AJ80" s="103">
        <v>244380.81150000004</v>
      </c>
      <c r="AK80" s="103">
        <v>255497.25282999998</v>
      </c>
      <c r="AL80" s="103">
        <v>266602.82467999996</v>
      </c>
      <c r="AM80" s="103">
        <v>275305.76528999995</v>
      </c>
      <c r="AN80" s="103">
        <v>292746.67984</v>
      </c>
      <c r="AO80" s="103">
        <v>300996.94925000006</v>
      </c>
      <c r="AP80" s="103">
        <v>301967.84233999997</v>
      </c>
      <c r="AQ80" s="103">
        <v>302716.56441000005</v>
      </c>
      <c r="AR80" s="103">
        <v>308055.89035999996</v>
      </c>
      <c r="AS80" s="103">
        <v>314576.36154000001</v>
      </c>
      <c r="AT80" s="103">
        <v>319480.38627999998</v>
      </c>
      <c r="AU80" s="103">
        <v>321878.43684999994</v>
      </c>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row>
    <row r="81" spans="2:80" x14ac:dyDescent="0.2">
      <c r="B81" s="93" t="s">
        <v>51</v>
      </c>
      <c r="C81" s="94">
        <v>118899.70310571371</v>
      </c>
      <c r="D81" s="94">
        <v>118834.88808281903</v>
      </c>
      <c r="E81" s="94">
        <v>108793.67505740261</v>
      </c>
      <c r="F81" s="94">
        <v>117021.92841860771</v>
      </c>
      <c r="G81" s="94">
        <v>113900.17753401022</v>
      </c>
      <c r="H81" s="103">
        <v>106433.2418859911</v>
      </c>
      <c r="I81" s="103">
        <v>108225.95716902248</v>
      </c>
      <c r="J81" s="112">
        <v>109014.23083549007</v>
      </c>
      <c r="K81" s="112">
        <v>111089.69728847301</v>
      </c>
      <c r="L81" s="112">
        <v>106063.21524985068</v>
      </c>
      <c r="M81" s="112">
        <v>105580.12000796334</v>
      </c>
      <c r="N81" s="103">
        <v>107097.87862897338</v>
      </c>
      <c r="O81" s="103">
        <v>114735.70778817436</v>
      </c>
      <c r="P81" s="103">
        <v>121274.54011414159</v>
      </c>
      <c r="Q81" s="103">
        <v>125047.34246864424</v>
      </c>
      <c r="R81" s="103">
        <v>131652.2273913332</v>
      </c>
      <c r="S81" s="103">
        <v>139295.15066427761</v>
      </c>
      <c r="T81" s="103">
        <v>146395.30240891897</v>
      </c>
      <c r="U81" s="103">
        <v>151988.94410113478</v>
      </c>
      <c r="V81" s="103">
        <v>157900.23645364653</v>
      </c>
      <c r="W81" s="103">
        <v>157256.79529763089</v>
      </c>
      <c r="X81" s="103">
        <v>157891.70385427034</v>
      </c>
      <c r="Y81" s="103">
        <v>152591.04883933903</v>
      </c>
      <c r="Z81" s="112">
        <v>156227.23565996418</v>
      </c>
      <c r="AA81" s="112">
        <v>164767.22591014658</v>
      </c>
      <c r="AB81" s="112">
        <v>170986.79237374739</v>
      </c>
      <c r="AC81" s="103">
        <v>177181.15510651006</v>
      </c>
      <c r="AD81" s="112">
        <v>182675.03612847568</v>
      </c>
      <c r="AE81" s="112">
        <v>188179.83222244342</v>
      </c>
      <c r="AF81" s="112">
        <v>194501.66218063573</v>
      </c>
      <c r="AG81" s="103">
        <v>200155.73190258146</v>
      </c>
      <c r="AH81" s="103">
        <v>204851.41528170416</v>
      </c>
      <c r="AI81" s="103">
        <v>209186.86503000004</v>
      </c>
      <c r="AJ81" s="103">
        <v>219349.50970000002</v>
      </c>
      <c r="AK81" s="103">
        <v>230751.50986000002</v>
      </c>
      <c r="AL81" s="103">
        <v>246880.84065999999</v>
      </c>
      <c r="AM81" s="103">
        <v>260001.33207</v>
      </c>
      <c r="AN81" s="103">
        <v>270379.77841000003</v>
      </c>
      <c r="AO81" s="103">
        <v>279451.79265000002</v>
      </c>
      <c r="AP81" s="103">
        <v>294544.13808</v>
      </c>
      <c r="AQ81" s="103">
        <v>302760.29950999998</v>
      </c>
      <c r="AR81" s="103">
        <v>313159.54920000001</v>
      </c>
      <c r="AS81" s="103">
        <v>313620.08971000003</v>
      </c>
      <c r="AT81" s="103">
        <v>322176.46630999999</v>
      </c>
      <c r="AU81" s="103">
        <v>326926.10171000002</v>
      </c>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row>
    <row r="82" spans="2:80" ht="25.5" x14ac:dyDescent="0.2">
      <c r="B82" s="93" t="s">
        <v>52</v>
      </c>
      <c r="C82" s="94">
        <v>527317.46293582849</v>
      </c>
      <c r="D82" s="94">
        <v>522283.07245603559</v>
      </c>
      <c r="E82" s="94">
        <v>566184.56888181029</v>
      </c>
      <c r="F82" s="94">
        <v>528762.23981949699</v>
      </c>
      <c r="G82" s="94">
        <v>539623.9094710995</v>
      </c>
      <c r="H82" s="103">
        <v>594470.45352312678</v>
      </c>
      <c r="I82" s="103">
        <v>590123.09420930373</v>
      </c>
      <c r="J82" s="112">
        <v>593294.1160302608</v>
      </c>
      <c r="K82" s="112">
        <v>483274.3023850288</v>
      </c>
      <c r="L82" s="112">
        <v>511578.95260999404</v>
      </c>
      <c r="M82" s="112">
        <v>520322.74275665282</v>
      </c>
      <c r="N82" s="103">
        <v>518340.62833631958</v>
      </c>
      <c r="O82" s="103">
        <v>607380.74517088057</v>
      </c>
      <c r="P82" s="103">
        <v>647910.18150109507</v>
      </c>
      <c r="Q82" s="103">
        <v>633908.70818103396</v>
      </c>
      <c r="R82" s="103">
        <v>623257.30840666266</v>
      </c>
      <c r="S82" s="103">
        <v>634702.04428163776</v>
      </c>
      <c r="T82" s="103">
        <v>713536.1949206983</v>
      </c>
      <c r="U82" s="103">
        <v>716175.26773773972</v>
      </c>
      <c r="V82" s="103">
        <v>693547.77524586895</v>
      </c>
      <c r="W82" s="103">
        <v>699083.81990842125</v>
      </c>
      <c r="X82" s="103">
        <v>678689.21097484895</v>
      </c>
      <c r="Y82" s="103">
        <v>660726.64971265499</v>
      </c>
      <c r="Z82" s="112">
        <v>629887.06836020981</v>
      </c>
      <c r="AA82" s="112">
        <v>619559.5184020173</v>
      </c>
      <c r="AB82" s="112">
        <v>627458.27872187912</v>
      </c>
      <c r="AC82" s="103">
        <v>623103.3953467384</v>
      </c>
      <c r="AD82" s="112">
        <v>609228.6164191385</v>
      </c>
      <c r="AE82" s="112">
        <v>616812.74754396442</v>
      </c>
      <c r="AF82" s="112">
        <v>652617.20802043937</v>
      </c>
      <c r="AG82" s="103">
        <v>669804.86187404604</v>
      </c>
      <c r="AH82" s="103">
        <v>672620.88496516016</v>
      </c>
      <c r="AI82" s="103">
        <v>692336.20112999994</v>
      </c>
      <c r="AJ82" s="103">
        <v>738108.99696000002</v>
      </c>
      <c r="AK82" s="103">
        <v>754777.12338</v>
      </c>
      <c r="AL82" s="103">
        <v>788045.66436999978</v>
      </c>
      <c r="AM82" s="103">
        <v>810923.9016199999</v>
      </c>
      <c r="AN82" s="103">
        <v>859920.34959999996</v>
      </c>
      <c r="AO82" s="103">
        <v>867395.79321999999</v>
      </c>
      <c r="AP82" s="103">
        <v>880053.08041000005</v>
      </c>
      <c r="AQ82" s="103">
        <v>858355.0469999999</v>
      </c>
      <c r="AR82" s="103">
        <v>915370.25019000005</v>
      </c>
      <c r="AS82" s="103">
        <v>928359.98141999997</v>
      </c>
      <c r="AT82" s="103">
        <v>955056.12230999989</v>
      </c>
      <c r="AU82" s="103">
        <v>943151.95484000002</v>
      </c>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row>
    <row r="83" spans="2:80" x14ac:dyDescent="0.2">
      <c r="B83" s="93" t="s">
        <v>53</v>
      </c>
      <c r="C83" s="94">
        <v>18509.635874975113</v>
      </c>
      <c r="D83" s="94">
        <v>14822.644243148183</v>
      </c>
      <c r="E83" s="94">
        <v>17045.750786382639</v>
      </c>
      <c r="F83" s="94">
        <v>16249.685753533744</v>
      </c>
      <c r="G83" s="94">
        <v>18114.864379852675</v>
      </c>
      <c r="H83" s="103">
        <v>20619.474371225693</v>
      </c>
      <c r="I83" s="103">
        <v>21390.794271683586</v>
      </c>
      <c r="J83" s="112">
        <v>21562.371069082219</v>
      </c>
      <c r="K83" s="112">
        <v>13931.188994624725</v>
      </c>
      <c r="L83" s="112">
        <v>15329.798002521735</v>
      </c>
      <c r="M83" s="112">
        <v>15573.099700046454</v>
      </c>
      <c r="N83" s="103">
        <v>15657.283842325305</v>
      </c>
      <c r="O83" s="103">
        <v>17567.683280907819</v>
      </c>
      <c r="P83" s="103">
        <v>19973.478445815908</v>
      </c>
      <c r="Q83" s="103">
        <v>20568.02201207777</v>
      </c>
      <c r="R83" s="103">
        <v>22858.365144336054</v>
      </c>
      <c r="S83" s="103">
        <v>24371.475155617492</v>
      </c>
      <c r="T83" s="103">
        <v>25444.52015263123</v>
      </c>
      <c r="U83" s="103">
        <v>25656.476014334065</v>
      </c>
      <c r="V83" s="103">
        <v>29226.672064503287</v>
      </c>
      <c r="W83" s="103">
        <v>30123.485158935557</v>
      </c>
      <c r="X83" s="103">
        <v>30222.551311964959</v>
      </c>
      <c r="Y83" s="103">
        <v>32007.602442099676</v>
      </c>
      <c r="Z83" s="112">
        <v>33896.974164178115</v>
      </c>
      <c r="AA83" s="112">
        <v>35649.619223571557</v>
      </c>
      <c r="AB83" s="112">
        <v>35777.821250248853</v>
      </c>
      <c r="AC83" s="103">
        <v>35623.588309775034</v>
      </c>
      <c r="AD83" s="112">
        <v>37767.128062910604</v>
      </c>
      <c r="AE83" s="112">
        <v>38694.950036498769</v>
      </c>
      <c r="AF83" s="112">
        <v>39490.765890238239</v>
      </c>
      <c r="AG83" s="103">
        <v>40571.552331276136</v>
      </c>
      <c r="AH83" s="103">
        <v>40694.72814785321</v>
      </c>
      <c r="AI83" s="103">
        <v>41819.896110000001</v>
      </c>
      <c r="AJ83" s="103">
        <v>44331.329270000002</v>
      </c>
      <c r="AK83" s="103">
        <v>46549.319440000007</v>
      </c>
      <c r="AL83" s="103">
        <v>50279.137520000004</v>
      </c>
      <c r="AM83" s="103">
        <v>51579.267249999997</v>
      </c>
      <c r="AN83" s="103">
        <v>53009.551889999995</v>
      </c>
      <c r="AO83" s="103">
        <v>56270.670890000001</v>
      </c>
      <c r="AP83" s="103">
        <v>56992.573179999999</v>
      </c>
      <c r="AQ83" s="103">
        <v>56421.502939999998</v>
      </c>
      <c r="AR83" s="103">
        <v>59541.954550000002</v>
      </c>
      <c r="AS83" s="103">
        <v>58254.097540000002</v>
      </c>
      <c r="AT83" s="103">
        <v>58495.76157000001</v>
      </c>
      <c r="AU83" s="103">
        <v>56437.851970000003</v>
      </c>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row>
    <row r="84" spans="2:80" ht="25.5" x14ac:dyDescent="0.2">
      <c r="B84" s="93" t="s">
        <v>54</v>
      </c>
      <c r="C84" s="94">
        <v>8667.8232211825598</v>
      </c>
      <c r="D84" s="94">
        <v>7862.2163156148381</v>
      </c>
      <c r="E84" s="94">
        <v>7542.7469414028792</v>
      </c>
      <c r="F84" s="94">
        <v>2888.3967336916849</v>
      </c>
      <c r="G84" s="94">
        <v>2871.3919503616694</v>
      </c>
      <c r="H84" s="103">
        <v>2812.9948384099807</v>
      </c>
      <c r="I84" s="103">
        <v>2865.8026279116061</v>
      </c>
      <c r="J84" s="112">
        <v>3031.5910505010283</v>
      </c>
      <c r="K84" s="112">
        <v>3266.7242020041135</v>
      </c>
      <c r="L84" s="112">
        <v>5014.4582254960515</v>
      </c>
      <c r="M84" s="112">
        <v>6084.7660388877821</v>
      </c>
      <c r="N84" s="103">
        <v>8160.884377198221</v>
      </c>
      <c r="O84" s="103">
        <v>8555.0846439710658</v>
      </c>
      <c r="P84" s="103">
        <v>6986.8359293914664</v>
      </c>
      <c r="Q84" s="103">
        <v>7373.7821461278118</v>
      </c>
      <c r="R84" s="103">
        <v>7694.7722144800591</v>
      </c>
      <c r="S84" s="103">
        <v>7959.2069108766336</v>
      </c>
      <c r="T84" s="103">
        <v>8193.986154356624</v>
      </c>
      <c r="U84" s="103">
        <v>7639.4241701506398</v>
      </c>
      <c r="V84" s="103">
        <v>7855.7252584776688</v>
      </c>
      <c r="W84" s="103">
        <v>8783.7185135045456</v>
      </c>
      <c r="X84" s="103">
        <v>8514.1017599044389</v>
      </c>
      <c r="Y84" s="103">
        <v>8859.04426040215</v>
      </c>
      <c r="Z84" s="112">
        <v>8637.2731674298229</v>
      </c>
      <c r="AA84" s="112">
        <v>8783.0212608666789</v>
      </c>
      <c r="AB84" s="112">
        <v>8703.2874948569915</v>
      </c>
      <c r="AC84" s="103">
        <v>8634.6946738336974</v>
      </c>
      <c r="AD84" s="112">
        <v>9158.7038370163918</v>
      </c>
      <c r="AE84" s="112">
        <v>9684.031161988185</v>
      </c>
      <c r="AF84" s="112">
        <v>8961.9521096290409</v>
      </c>
      <c r="AG84" s="103">
        <v>8780.4491618554657</v>
      </c>
      <c r="AH84" s="103">
        <v>8523.5318468378791</v>
      </c>
      <c r="AI84" s="103">
        <v>10191.743879999998</v>
      </c>
      <c r="AJ84" s="103">
        <v>10646.229159999999</v>
      </c>
      <c r="AK84" s="103">
        <v>10771.2019</v>
      </c>
      <c r="AL84" s="103">
        <v>10693.468949999999</v>
      </c>
      <c r="AM84" s="103">
        <v>13609.371360000001</v>
      </c>
      <c r="AN84" s="103">
        <v>13377.476229999998</v>
      </c>
      <c r="AO84" s="103">
        <v>19515.113659999999</v>
      </c>
      <c r="AP84" s="103">
        <v>19687.935329999997</v>
      </c>
      <c r="AQ84" s="103">
        <v>23474.151169999997</v>
      </c>
      <c r="AR84" s="103">
        <v>26093.521769999999</v>
      </c>
      <c r="AS84" s="103">
        <v>25800.106520000001</v>
      </c>
      <c r="AT84" s="103">
        <v>26555.613650000003</v>
      </c>
      <c r="AU84" s="103">
        <v>29401.711460000002</v>
      </c>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row>
    <row r="85" spans="2:80" x14ac:dyDescent="0.2">
      <c r="B85" s="93" t="s">
        <v>55</v>
      </c>
      <c r="C85" s="94">
        <v>176720.22025880945</v>
      </c>
      <c r="D85" s="94">
        <v>172709.65672971003</v>
      </c>
      <c r="E85" s="94">
        <v>170770.39875638729</v>
      </c>
      <c r="F85" s="94">
        <v>165873.50412502489</v>
      </c>
      <c r="G85" s="94">
        <v>159424.20534342027</v>
      </c>
      <c r="H85" s="103">
        <v>134642.11432079101</v>
      </c>
      <c r="I85" s="103">
        <v>130972.96385028867</v>
      </c>
      <c r="J85" s="112">
        <v>127989.88591678278</v>
      </c>
      <c r="K85" s="112">
        <v>121979.80167761628</v>
      </c>
      <c r="L85" s="112">
        <v>119132.01354701704</v>
      </c>
      <c r="M85" s="112">
        <v>121137.41982613312</v>
      </c>
      <c r="N85" s="103">
        <v>119480.6667489548</v>
      </c>
      <c r="O85" s="103">
        <v>58537.411318601102</v>
      </c>
      <c r="P85" s="103">
        <v>58011.029667529365</v>
      </c>
      <c r="Q85" s="103">
        <v>52365.190069679484</v>
      </c>
      <c r="R85" s="103">
        <v>54999.603716238635</v>
      </c>
      <c r="S85" s="103">
        <v>54134.923454774711</v>
      </c>
      <c r="T85" s="103">
        <v>55826.279642975649</v>
      </c>
      <c r="U85" s="103">
        <v>55019.681550202396</v>
      </c>
      <c r="V85" s="103">
        <v>54307.581758577202</v>
      </c>
      <c r="W85" s="103">
        <v>54388.097709204332</v>
      </c>
      <c r="X85" s="103">
        <v>53667.08588758378</v>
      </c>
      <c r="Y85" s="103">
        <v>53741.279252770582</v>
      </c>
      <c r="Z85" s="112">
        <v>52125.173395713049</v>
      </c>
      <c r="AA85" s="112">
        <v>51275.253240427366</v>
      </c>
      <c r="AB85" s="112">
        <v>49678.227464330739</v>
      </c>
      <c r="AC85" s="103">
        <v>49905.993687703231</v>
      </c>
      <c r="AD85" s="112">
        <v>50871.736481518339</v>
      </c>
      <c r="AE85" s="112">
        <v>50455.189607804103</v>
      </c>
      <c r="AF85" s="112">
        <v>50206.954505275731</v>
      </c>
      <c r="AG85" s="103">
        <v>48226.335121109558</v>
      </c>
      <c r="AH85" s="103">
        <v>45057.787330280713</v>
      </c>
      <c r="AI85" s="103">
        <v>45221.570740000003</v>
      </c>
      <c r="AJ85" s="103">
        <v>47022.877839999994</v>
      </c>
      <c r="AK85" s="103">
        <v>47281.63538</v>
      </c>
      <c r="AL85" s="103">
        <v>46913.65855</v>
      </c>
      <c r="AM85" s="103">
        <v>46862.888979999996</v>
      </c>
      <c r="AN85" s="103">
        <v>49605.965799999998</v>
      </c>
      <c r="AO85" s="103">
        <v>49594.633439999998</v>
      </c>
      <c r="AP85" s="103">
        <v>50737.795559999991</v>
      </c>
      <c r="AQ85" s="103">
        <v>53380.621499999994</v>
      </c>
      <c r="AR85" s="103">
        <v>52813.897580000004</v>
      </c>
      <c r="AS85" s="103">
        <v>53273.288900000007</v>
      </c>
      <c r="AT85" s="103">
        <v>51677.394720000004</v>
      </c>
      <c r="AU85" s="103">
        <v>59955.074809999998</v>
      </c>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row>
    <row r="86" spans="2:80" ht="25.5" x14ac:dyDescent="0.2">
      <c r="B86" s="93" t="s">
        <v>56</v>
      </c>
      <c r="C86" s="94">
        <v>74155.192092375073</v>
      </c>
      <c r="D86" s="94">
        <v>78561.263499900451</v>
      </c>
      <c r="E86" s="94">
        <v>85638.045364655904</v>
      </c>
      <c r="F86" s="94">
        <v>71652.945656646087</v>
      </c>
      <c r="G86" s="94">
        <v>80963.785294312824</v>
      </c>
      <c r="H86" s="103">
        <v>103016.50374676488</v>
      </c>
      <c r="I86" s="103">
        <v>99491.221495786056</v>
      </c>
      <c r="J86" s="112">
        <v>94794.56185281041</v>
      </c>
      <c r="K86" s="112">
        <v>107397.25712920562</v>
      </c>
      <c r="L86" s="112">
        <v>151185.39871258874</v>
      </c>
      <c r="M86" s="112">
        <v>151781.18972061851</v>
      </c>
      <c r="N86" s="103">
        <v>134994.88982812397</v>
      </c>
      <c r="O86" s="103">
        <v>163386.10014334062</v>
      </c>
      <c r="P86" s="103">
        <v>249240.2562572168</v>
      </c>
      <c r="Q86" s="103">
        <v>247487.35058729837</v>
      </c>
      <c r="R86" s="103">
        <v>212854.67792156077</v>
      </c>
      <c r="S86" s="103">
        <v>226437.51745437656</v>
      </c>
      <c r="T86" s="103">
        <v>362797.46248457098</v>
      </c>
      <c r="U86" s="103">
        <v>353779.80345344747</v>
      </c>
      <c r="V86" s="103">
        <v>284376.60040613177</v>
      </c>
      <c r="W86" s="103">
        <v>279796.07876036898</v>
      </c>
      <c r="X86" s="103">
        <v>283162.45721680264</v>
      </c>
      <c r="Y86" s="103">
        <v>293193.24814519874</v>
      </c>
      <c r="Z86" s="112">
        <v>277401.26242351846</v>
      </c>
      <c r="AA86" s="112">
        <v>278356.35162917245</v>
      </c>
      <c r="AB86" s="112">
        <v>300293.34897737077</v>
      </c>
      <c r="AC86" s="103">
        <v>304282.62881544902</v>
      </c>
      <c r="AD86" s="112">
        <v>281020.29690490407</v>
      </c>
      <c r="AE86" s="112">
        <v>296169.43525250506</v>
      </c>
      <c r="AF86" s="112">
        <v>348456.88992235711</v>
      </c>
      <c r="AG86" s="103">
        <v>370321.23283562274</v>
      </c>
      <c r="AH86" s="103">
        <v>347897.62890570035</v>
      </c>
      <c r="AI86" s="103">
        <v>389869.97397000005</v>
      </c>
      <c r="AJ86" s="103">
        <v>492264.60665000003</v>
      </c>
      <c r="AK86" s="103">
        <v>498935.63400999998</v>
      </c>
      <c r="AL86" s="103">
        <v>465372.23937999998</v>
      </c>
      <c r="AM86" s="103">
        <v>527080.49718000006</v>
      </c>
      <c r="AN86" s="103">
        <v>658637.66599999997</v>
      </c>
      <c r="AO86" s="103">
        <v>648452.35506000009</v>
      </c>
      <c r="AP86" s="103">
        <v>592143.00692000007</v>
      </c>
      <c r="AQ86" s="103">
        <v>615647.6363400002</v>
      </c>
      <c r="AR86" s="103">
        <v>764533.22105000005</v>
      </c>
      <c r="AS86" s="103">
        <v>736099.97837000003</v>
      </c>
      <c r="AT86" s="103">
        <v>622437.54472000001</v>
      </c>
      <c r="AU86" s="103">
        <v>588190.94666000013</v>
      </c>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row>
    <row r="87" spans="2:80" ht="25.5" x14ac:dyDescent="0.2">
      <c r="B87" s="93" t="s">
        <v>57</v>
      </c>
      <c r="C87" s="94">
        <v>18092.926373349259</v>
      </c>
      <c r="D87" s="94">
        <v>18709.416510717365</v>
      </c>
      <c r="E87" s="94">
        <v>20686.56200942332</v>
      </c>
      <c r="F87" s="94">
        <v>20531.087785519936</v>
      </c>
      <c r="G87" s="94">
        <v>21286.24344548411</v>
      </c>
      <c r="H87" s="103">
        <v>21247.819210299287</v>
      </c>
      <c r="I87" s="103">
        <v>20971.080954276989</v>
      </c>
      <c r="J87" s="112">
        <v>21436.459124029465</v>
      </c>
      <c r="K87" s="112">
        <v>21994.93979826133</v>
      </c>
      <c r="L87" s="112">
        <v>22437.57831574756</v>
      </c>
      <c r="M87" s="112">
        <v>23670.716200145995</v>
      </c>
      <c r="N87" s="103">
        <v>32310.969769725925</v>
      </c>
      <c r="O87" s="103">
        <v>33107.00344681133</v>
      </c>
      <c r="P87" s="103">
        <v>35541.924407724458</v>
      </c>
      <c r="Q87" s="103">
        <v>35455.752454708338</v>
      </c>
      <c r="R87" s="103">
        <v>35553.242862830972</v>
      </c>
      <c r="S87" s="103">
        <v>35975.626034906098</v>
      </c>
      <c r="T87" s="103">
        <v>36594.530619151898</v>
      </c>
      <c r="U87" s="103">
        <v>38442.167327626245</v>
      </c>
      <c r="V87" s="103">
        <v>43643.722037295112</v>
      </c>
      <c r="W87" s="103">
        <v>44745.189558696664</v>
      </c>
      <c r="X87" s="103">
        <v>43269.036155020236</v>
      </c>
      <c r="Y87" s="103">
        <v>41222.175739597842</v>
      </c>
      <c r="Z87" s="112">
        <v>36737.513298825404</v>
      </c>
      <c r="AA87" s="112">
        <v>40374.121235649349</v>
      </c>
      <c r="AB87" s="112">
        <v>40407.499550069675</v>
      </c>
      <c r="AC87" s="103">
        <v>41762.583445484095</v>
      </c>
      <c r="AD87" s="112">
        <v>41397.907335589611</v>
      </c>
      <c r="AE87" s="112">
        <v>43238.883951158008</v>
      </c>
      <c r="AF87" s="112">
        <v>44860.158143207904</v>
      </c>
      <c r="AG87" s="103">
        <v>55376.842054549081</v>
      </c>
      <c r="AH87" s="103">
        <v>55725.346321587356</v>
      </c>
      <c r="AI87" s="103">
        <v>54226.488599999997</v>
      </c>
      <c r="AJ87" s="103">
        <v>56049.27638000001</v>
      </c>
      <c r="AK87" s="103">
        <v>63609.419829999999</v>
      </c>
      <c r="AL87" s="103">
        <v>62593.170980000003</v>
      </c>
      <c r="AM87" s="103">
        <v>63934.254919999999</v>
      </c>
      <c r="AN87" s="103">
        <v>66315.373160000003</v>
      </c>
      <c r="AO87" s="103">
        <v>72952.953330000004</v>
      </c>
      <c r="AP87" s="103">
        <v>86924.741750000001</v>
      </c>
      <c r="AQ87" s="103">
        <v>90038.718379999991</v>
      </c>
      <c r="AR87" s="103">
        <v>92307.448040000003</v>
      </c>
      <c r="AS87" s="103">
        <v>90477.299330000009</v>
      </c>
      <c r="AT87" s="103">
        <v>108360.60325999999</v>
      </c>
      <c r="AU87" s="103">
        <v>128203.68567999998</v>
      </c>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row>
    <row r="88" spans="2:80" x14ac:dyDescent="0.2">
      <c r="B88" s="93" t="s">
        <v>58</v>
      </c>
      <c r="C88" s="94">
        <v>125174.17392793152</v>
      </c>
      <c r="D88" s="94">
        <v>127227.90842126218</v>
      </c>
      <c r="E88" s="94">
        <v>67902.789962173993</v>
      </c>
      <c r="F88" s="94">
        <v>122148.43371292055</v>
      </c>
      <c r="G88" s="94">
        <v>119282.71448005839</v>
      </c>
      <c r="H88" s="103">
        <v>83667.028319065634</v>
      </c>
      <c r="I88" s="103">
        <v>86971.502796469576</v>
      </c>
      <c r="J88" s="112">
        <v>90420.47273475345</v>
      </c>
      <c r="K88" s="112">
        <v>96206.446296369992</v>
      </c>
      <c r="L88" s="112">
        <v>99072.561303337963</v>
      </c>
      <c r="M88" s="112">
        <v>91247.370961576744</v>
      </c>
      <c r="N88" s="103">
        <v>85113.764285619473</v>
      </c>
      <c r="O88" s="103">
        <v>87466.925586303012</v>
      </c>
      <c r="P88" s="103">
        <v>66683.880793682372</v>
      </c>
      <c r="Q88" s="103">
        <v>68044.289433937214</v>
      </c>
      <c r="R88" s="103">
        <v>68538.384111752603</v>
      </c>
      <c r="S88" s="103">
        <v>70835.969675492728</v>
      </c>
      <c r="T88" s="103">
        <v>80601.518355564389</v>
      </c>
      <c r="U88" s="103">
        <v>79826.67192248987</v>
      </c>
      <c r="V88" s="103">
        <v>81519.991926471572</v>
      </c>
      <c r="W88" s="103">
        <v>82350.822333266973</v>
      </c>
      <c r="X88" s="103">
        <v>83710.94582254962</v>
      </c>
      <c r="Y88" s="103">
        <v>83492.691695533882</v>
      </c>
      <c r="Z88" s="112">
        <v>53797.973424912067</v>
      </c>
      <c r="AA88" s="112">
        <v>56197.044057336258</v>
      </c>
      <c r="AB88" s="112">
        <v>64415.341274138969</v>
      </c>
      <c r="AC88" s="103">
        <v>72455.528922954429</v>
      </c>
      <c r="AD88" s="112">
        <v>75318.892024686444</v>
      </c>
      <c r="AE88" s="112">
        <v>81610.861459950887</v>
      </c>
      <c r="AF88" s="112">
        <v>79842.261035237898</v>
      </c>
      <c r="AG88" s="103">
        <v>86023.709172473304</v>
      </c>
      <c r="AH88" s="103">
        <v>94101.588787577144</v>
      </c>
      <c r="AI88" s="103">
        <v>100564.28581999999</v>
      </c>
      <c r="AJ88" s="103">
        <v>112430.17400999999</v>
      </c>
      <c r="AK88" s="103">
        <v>106022.54462</v>
      </c>
      <c r="AL88" s="103">
        <v>104887.34225000002</v>
      </c>
      <c r="AM88" s="103">
        <v>110566.74225999998</v>
      </c>
      <c r="AN88" s="103">
        <v>119860.18457999999</v>
      </c>
      <c r="AO88" s="103">
        <v>124598.67951000002</v>
      </c>
      <c r="AP88" s="103">
        <v>131059.86026999999</v>
      </c>
      <c r="AQ88" s="103">
        <v>171358.68389000001</v>
      </c>
      <c r="AR88" s="103">
        <v>183979.01618999999</v>
      </c>
      <c r="AS88" s="103">
        <v>184477.49257</v>
      </c>
      <c r="AT88" s="103">
        <v>182924.92392</v>
      </c>
      <c r="AU88" s="103">
        <v>226473.33153999998</v>
      </c>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row>
    <row r="89" spans="2:80" x14ac:dyDescent="0.2">
      <c r="B89" s="93" t="s">
        <v>45</v>
      </c>
      <c r="C89" s="94">
        <v>72875.76238502888</v>
      </c>
      <c r="D89" s="94">
        <v>72921.260776428433</v>
      </c>
      <c r="E89" s="94">
        <v>76971.062346539242</v>
      </c>
      <c r="F89" s="94">
        <v>81005.795401154697</v>
      </c>
      <c r="G89" s="94">
        <v>85949.9092866149</v>
      </c>
      <c r="H89" s="103">
        <v>93867.09190921759</v>
      </c>
      <c r="I89" s="103">
        <v>102092.02121308647</v>
      </c>
      <c r="J89" s="112">
        <v>118816.08079899132</v>
      </c>
      <c r="K89" s="112">
        <v>124978.6489747163</v>
      </c>
      <c r="L89" s="112">
        <v>135375.95471763221</v>
      </c>
      <c r="M89" s="112">
        <v>146120.14125953944</v>
      </c>
      <c r="N89" s="103">
        <v>158294.07143539717</v>
      </c>
      <c r="O89" s="103">
        <v>167133.19290065701</v>
      </c>
      <c r="P89" s="103">
        <v>176958.78794876899</v>
      </c>
      <c r="Q89" s="103">
        <v>184930.775211361</v>
      </c>
      <c r="R89" s="103">
        <v>194217.11179109427</v>
      </c>
      <c r="S89" s="103">
        <v>203302.8427606344</v>
      </c>
      <c r="T89" s="103">
        <v>214095.69094034107</v>
      </c>
      <c r="U89" s="103">
        <v>223678.93647886385</v>
      </c>
      <c r="V89" s="103">
        <v>239421.26772977639</v>
      </c>
      <c r="W89" s="103">
        <v>254181.58093967746</v>
      </c>
      <c r="X89" s="103">
        <v>253000.80937023024</v>
      </c>
      <c r="Y89" s="103">
        <v>265532.14027208177</v>
      </c>
      <c r="Z89" s="112">
        <v>259883.13990576679</v>
      </c>
      <c r="AA89" s="112">
        <v>268811.79230605875</v>
      </c>
      <c r="AB89" s="112">
        <v>282758.27446280443</v>
      </c>
      <c r="AC89" s="103">
        <v>292848.51926737011</v>
      </c>
      <c r="AD89" s="112">
        <v>304462.01409516233</v>
      </c>
      <c r="AE89" s="112">
        <v>315292.18675691827</v>
      </c>
      <c r="AF89" s="112">
        <v>319080.4160846771</v>
      </c>
      <c r="AG89" s="103">
        <v>330117.86526378657</v>
      </c>
      <c r="AH89" s="103">
        <v>339777.92383834359</v>
      </c>
      <c r="AI89" s="103">
        <v>350380.51355999999</v>
      </c>
      <c r="AJ89" s="103">
        <v>365773.52339000005</v>
      </c>
      <c r="AK89" s="103">
        <v>384875.93872999999</v>
      </c>
      <c r="AL89" s="103">
        <v>404947.35839999997</v>
      </c>
      <c r="AM89" s="103">
        <v>436642.45704000001</v>
      </c>
      <c r="AN89" s="103">
        <v>469419.62897999998</v>
      </c>
      <c r="AO89" s="103">
        <v>496834.35969000001</v>
      </c>
      <c r="AP89" s="103">
        <v>527803.60834000004</v>
      </c>
      <c r="AQ89" s="103">
        <v>560848.27148999996</v>
      </c>
      <c r="AR89" s="103">
        <v>593742.02874999982</v>
      </c>
      <c r="AS89" s="103">
        <v>626004.23885000008</v>
      </c>
      <c r="AT89" s="103">
        <v>665928.18920999987</v>
      </c>
      <c r="AU89" s="103">
        <v>706139.44625000004</v>
      </c>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row>
    <row r="90" spans="2:80" x14ac:dyDescent="0.2">
      <c r="B90" s="96"/>
      <c r="C90" s="97"/>
      <c r="D90" s="97"/>
      <c r="E90" s="97"/>
      <c r="F90" s="97"/>
      <c r="G90" s="97"/>
      <c r="H90" s="106"/>
      <c r="I90" s="106"/>
      <c r="J90" s="81"/>
      <c r="K90" s="81"/>
      <c r="L90" s="81"/>
      <c r="M90" s="81"/>
      <c r="N90" s="106"/>
      <c r="O90" s="106"/>
      <c r="P90" s="106"/>
      <c r="Q90" s="106"/>
      <c r="R90" s="106"/>
      <c r="S90" s="106"/>
      <c r="T90" s="106"/>
      <c r="U90" s="106"/>
      <c r="V90" s="106"/>
      <c r="W90" s="106"/>
      <c r="X90" s="106"/>
      <c r="Y90" s="106"/>
      <c r="Z90" s="81"/>
      <c r="AA90" s="81"/>
      <c r="AB90" s="81"/>
      <c r="AC90" s="106"/>
      <c r="AD90" s="81"/>
      <c r="AE90" s="81"/>
      <c r="AF90" s="81"/>
      <c r="AG90" s="106"/>
      <c r="AH90" s="106"/>
      <c r="AI90" s="106"/>
      <c r="AJ90" s="106"/>
      <c r="AK90" s="106"/>
      <c r="AL90" s="106"/>
      <c r="AM90" s="106"/>
      <c r="AN90" s="106"/>
      <c r="AO90" s="106"/>
      <c r="AP90" s="106"/>
      <c r="AQ90" s="106"/>
      <c r="AR90" s="106"/>
      <c r="AS90" s="106"/>
      <c r="AT90" s="106"/>
      <c r="AU90" s="106"/>
      <c r="AV90" s="106"/>
      <c r="AW90" s="106"/>
      <c r="AX90" s="106"/>
      <c r="AY90" s="106"/>
      <c r="AZ90" s="106"/>
      <c r="BA90" s="106"/>
      <c r="BB90" s="106"/>
      <c r="BC90" s="106"/>
      <c r="BD90" s="106"/>
      <c r="BE90" s="106"/>
      <c r="BF90" s="106"/>
      <c r="BG90" s="106"/>
      <c r="BH90" s="106"/>
      <c r="BI90" s="106"/>
      <c r="BJ90" s="106"/>
      <c r="BK90" s="106"/>
      <c r="BL90" s="106"/>
      <c r="BM90" s="106"/>
      <c r="BN90" s="106"/>
      <c r="BO90" s="106"/>
      <c r="BP90" s="106"/>
      <c r="BQ90" s="106"/>
      <c r="BR90" s="106"/>
      <c r="BS90" s="106"/>
      <c r="BT90" s="106"/>
      <c r="BU90" s="106"/>
      <c r="BV90" s="106"/>
      <c r="BW90" s="106"/>
      <c r="BX90" s="106"/>
      <c r="BY90" s="106"/>
      <c r="BZ90" s="106"/>
      <c r="CA90" s="106"/>
      <c r="CB90" s="106"/>
    </row>
    <row r="91" spans="2:80" ht="18.75" customHeight="1" x14ac:dyDescent="0.2">
      <c r="B91" s="91" t="s">
        <v>47</v>
      </c>
      <c r="C91" s="97">
        <v>1376461.7860853407</v>
      </c>
      <c r="D91" s="97">
        <v>1367532.7706775498</v>
      </c>
      <c r="E91" s="97">
        <v>1363443.1785586302</v>
      </c>
      <c r="F91" s="97">
        <v>1368119.437037627</v>
      </c>
      <c r="G91" s="97">
        <v>1379139.5915057401</v>
      </c>
      <c r="H91" s="104">
        <v>1406978.0729258743</v>
      </c>
      <c r="I91" s="104">
        <v>1408118.9141920498</v>
      </c>
      <c r="J91" s="104">
        <v>1433831.556262526</v>
      </c>
      <c r="K91" s="104">
        <v>1337534.1061238304</v>
      </c>
      <c r="L91" s="104">
        <v>1418356.9614758773</v>
      </c>
      <c r="M91" s="104">
        <v>1438591.2997159732</v>
      </c>
      <c r="N91" s="104">
        <v>1453314.3203397703</v>
      </c>
      <c r="O91" s="104">
        <v>1539205.6374795937</v>
      </c>
      <c r="P91" s="104">
        <v>1680798.1119477076</v>
      </c>
      <c r="Q91" s="104">
        <v>1666729.3630181167</v>
      </c>
      <c r="R91" s="104">
        <v>1649164.1600663613</v>
      </c>
      <c r="S91" s="104">
        <v>1701724.5961218395</v>
      </c>
      <c r="T91" s="104">
        <v>1960682.3301307319</v>
      </c>
      <c r="U91" s="104">
        <v>1973170.2845550466</v>
      </c>
      <c r="V91" s="104">
        <v>1916266.1442909285</v>
      </c>
      <c r="W91" s="104">
        <v>1939349.2713013468</v>
      </c>
      <c r="X91" s="104">
        <v>1917878.3424925341</v>
      </c>
      <c r="Y91" s="104">
        <v>1919215.9860919765</v>
      </c>
      <c r="Z91" s="104">
        <v>1834678.2408547348</v>
      </c>
      <c r="AA91" s="104">
        <v>1846449.203067224</v>
      </c>
      <c r="AB91" s="104">
        <v>1880663.0935655984</v>
      </c>
      <c r="AC91" s="104">
        <v>1907202.2098254699</v>
      </c>
      <c r="AD91" s="104">
        <v>1895173.1080642373</v>
      </c>
      <c r="AE91" s="104">
        <v>1951131.6327427172</v>
      </c>
      <c r="AF91" s="104">
        <v>2062523.7461928462</v>
      </c>
      <c r="AG91" s="104">
        <v>2148336.2509801583</v>
      </c>
      <c r="AH91" s="104">
        <v>2155166.5227818694</v>
      </c>
      <c r="AI91" s="104">
        <v>2241532.96361</v>
      </c>
      <c r="AJ91" s="104">
        <v>2457034.1859700005</v>
      </c>
      <c r="AK91" s="104">
        <v>2532357.4422300002</v>
      </c>
      <c r="AL91" s="104">
        <v>2579746.1347999997</v>
      </c>
      <c r="AM91" s="104">
        <v>2728133.9422199996</v>
      </c>
      <c r="AN91" s="104">
        <v>2983547.0951199997</v>
      </c>
      <c r="AO91" s="104">
        <v>3049628.9260399998</v>
      </c>
      <c r="AP91" s="104">
        <v>3074513.5011100001</v>
      </c>
      <c r="AQ91" s="104">
        <v>3165608.9775799997</v>
      </c>
      <c r="AR91" s="104">
        <v>3435987.0088999998</v>
      </c>
      <c r="AS91" s="104">
        <v>3456377.4953200002</v>
      </c>
      <c r="AT91" s="104">
        <v>3434972.14487</v>
      </c>
      <c r="AU91" s="104">
        <v>3504621.4028600003</v>
      </c>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row>
    <row r="94" spans="2:80" x14ac:dyDescent="0.2">
      <c r="B94" s="82" t="s">
        <v>26</v>
      </c>
    </row>
    <row r="134" spans="2:10" x14ac:dyDescent="0.2">
      <c r="B134" s="74" t="s">
        <v>23</v>
      </c>
      <c r="C134" s="81"/>
      <c r="D134" s="81"/>
      <c r="E134" s="81"/>
      <c r="F134" s="81"/>
      <c r="G134" s="81"/>
      <c r="H134" s="81"/>
      <c r="I134" s="81"/>
      <c r="J134" s="81"/>
    </row>
    <row r="135" spans="2:10" ht="47.25" customHeight="1" x14ac:dyDescent="0.2">
      <c r="B135" s="84" t="s">
        <v>24</v>
      </c>
      <c r="C135" s="83"/>
      <c r="D135" s="83"/>
      <c r="E135" s="83"/>
      <c r="F135" s="83"/>
      <c r="G135" s="83"/>
      <c r="H135" s="83"/>
      <c r="I135" s="81"/>
      <c r="J135" s="81"/>
    </row>
    <row r="136" spans="2:10" ht="76.5" customHeight="1" x14ac:dyDescent="0.2">
      <c r="B136" s="56" t="s">
        <v>25</v>
      </c>
      <c r="C136" s="56"/>
      <c r="D136" s="56"/>
      <c r="E136" s="56"/>
      <c r="F136" s="56"/>
      <c r="G136" s="56"/>
      <c r="H136" s="56"/>
      <c r="I136" s="56"/>
      <c r="J136" s="56"/>
    </row>
    <row r="137" spans="2:10" x14ac:dyDescent="0.2">
      <c r="B137" s="81"/>
      <c r="C137" s="81"/>
      <c r="D137" s="81"/>
      <c r="E137" s="81"/>
      <c r="F137" s="81"/>
      <c r="G137" s="81"/>
      <c r="H137" s="81"/>
      <c r="I137" s="81"/>
      <c r="J137" s="81"/>
    </row>
    <row r="138" spans="2:10" x14ac:dyDescent="0.2">
      <c r="B138" s="82" t="s">
        <v>26</v>
      </c>
      <c r="C138" s="81"/>
      <c r="D138" s="81"/>
      <c r="E138" s="81"/>
      <c r="F138" s="81"/>
      <c r="G138" s="81"/>
      <c r="H138" s="81"/>
      <c r="I138" s="81"/>
      <c r="J138" s="81"/>
    </row>
    <row r="140" spans="2:10" x14ac:dyDescent="0.2">
      <c r="B140" s="79"/>
      <c r="C140" s="79"/>
      <c r="D140" s="79"/>
      <c r="E140" s="79"/>
      <c r="F140" s="75"/>
      <c r="G140" s="75"/>
    </row>
    <row r="141" spans="2:10" x14ac:dyDescent="0.2">
      <c r="B141" s="80"/>
      <c r="C141" s="80"/>
      <c r="D141" s="80"/>
      <c r="E141" s="80"/>
    </row>
    <row r="143" spans="2:10" x14ac:dyDescent="0.2">
      <c r="B143" s="76"/>
    </row>
    <row r="144" spans="2:10" x14ac:dyDescent="0.2">
      <c r="B144" s="77"/>
    </row>
    <row r="145" spans="2:12" x14ac:dyDescent="0.2">
      <c r="B145" s="76"/>
    </row>
    <row r="146" spans="2:12" x14ac:dyDescent="0.2">
      <c r="B146" s="77"/>
    </row>
    <row r="147" spans="2:12" x14ac:dyDescent="0.2">
      <c r="B147" s="76"/>
    </row>
    <row r="148" spans="2:12" x14ac:dyDescent="0.2">
      <c r="B148" s="77"/>
    </row>
    <row r="149" spans="2:12" x14ac:dyDescent="0.2">
      <c r="B149" s="76"/>
    </row>
    <row r="150" spans="2:12" x14ac:dyDescent="0.2">
      <c r="B150" s="77"/>
    </row>
    <row r="151" spans="2:12" x14ac:dyDescent="0.2">
      <c r="B151" s="76"/>
    </row>
    <row r="152" spans="2:12" x14ac:dyDescent="0.2">
      <c r="B152" s="77"/>
    </row>
    <row r="153" spans="2:12" x14ac:dyDescent="0.2">
      <c r="B153" s="76"/>
    </row>
    <row r="154" spans="2:12" x14ac:dyDescent="0.2">
      <c r="B154" s="77"/>
    </row>
    <row r="155" spans="2:12" x14ac:dyDescent="0.2">
      <c r="B155" s="76"/>
    </row>
    <row r="156" spans="2:12" x14ac:dyDescent="0.2">
      <c r="B156" s="77"/>
    </row>
    <row r="157" spans="2:12" x14ac:dyDescent="0.2">
      <c r="B157" s="76"/>
    </row>
    <row r="158" spans="2:12" x14ac:dyDescent="0.2">
      <c r="B158" s="77"/>
    </row>
    <row r="159" spans="2:12" x14ac:dyDescent="0.2">
      <c r="B159" s="76"/>
      <c r="C159" s="75"/>
      <c r="D159" s="75"/>
      <c r="E159" s="75"/>
      <c r="F159" s="75"/>
      <c r="G159" s="75"/>
      <c r="H159" s="75"/>
      <c r="I159" s="75"/>
      <c r="J159" s="75"/>
      <c r="K159" s="75"/>
      <c r="L159" s="75"/>
    </row>
    <row r="160" spans="2:12" x14ac:dyDescent="0.2">
      <c r="B160" s="77"/>
    </row>
    <row r="161" spans="2:10" x14ac:dyDescent="0.2">
      <c r="B161" s="76"/>
    </row>
    <row r="163" spans="2:10" x14ac:dyDescent="0.2">
      <c r="B163" s="76"/>
    </row>
    <row r="165" spans="2:10" x14ac:dyDescent="0.2">
      <c r="B165" s="78"/>
    </row>
    <row r="166" spans="2:10" x14ac:dyDescent="0.2">
      <c r="B166" s="75"/>
      <c r="C166" s="75"/>
      <c r="D166" s="75"/>
      <c r="E166" s="75"/>
      <c r="F166" s="75"/>
      <c r="G166" s="75"/>
      <c r="H166" s="75"/>
      <c r="I166" s="75"/>
      <c r="J166" s="75"/>
    </row>
    <row r="167" spans="2:10" x14ac:dyDescent="0.2">
      <c r="B167" s="78"/>
    </row>
    <row r="169" spans="2:10" x14ac:dyDescent="0.2">
      <c r="B169" s="78"/>
    </row>
    <row r="172" spans="2:10" x14ac:dyDescent="0.2">
      <c r="B172" s="113"/>
      <c r="C172" s="113"/>
      <c r="D172" s="113"/>
      <c r="E172" s="113"/>
      <c r="F172" s="113"/>
      <c r="G172" s="113"/>
    </row>
  </sheetData>
  <mergeCells count="1">
    <mergeCell ref="B172:G172"/>
  </mergeCells>
  <pageMargins left="0.75" right="0.75" top="1" bottom="1" header="0.5" footer="0.5"/>
  <pageSetup paperSize="9" orientation="portrait" r:id="rId1"/>
  <headerFooter alignWithMargins="0"/>
  <ignoredErrors>
    <ignoredError sqref="Z46:AB46 Z75:AB7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C171"/>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9.140625" defaultRowHeight="12.75" x14ac:dyDescent="0.2"/>
  <cols>
    <col min="1" max="1" width="5" style="61" bestFit="1" customWidth="1"/>
    <col min="2" max="2" width="81" style="61" bestFit="1" customWidth="1"/>
    <col min="3" max="5" width="10.140625" style="61" bestFit="1" customWidth="1"/>
    <col min="6" max="6" width="11.28515625" style="61" bestFit="1" customWidth="1"/>
    <col min="7" max="9" width="10.140625" style="61" bestFit="1" customWidth="1"/>
    <col min="10" max="10" width="11.140625" style="61" bestFit="1" customWidth="1"/>
    <col min="11" max="13" width="10.140625" style="61" bestFit="1" customWidth="1"/>
    <col min="14" max="14" width="11.140625" style="61" bestFit="1" customWidth="1"/>
    <col min="15" max="21" width="10.140625" style="61" bestFit="1" customWidth="1"/>
    <col min="22" max="22" width="11.42578125" style="61" bestFit="1" customWidth="1"/>
    <col min="23" max="26" width="10.140625" style="61" bestFit="1" customWidth="1"/>
    <col min="27" max="35" width="12" style="61" customWidth="1"/>
    <col min="36" max="16384" width="9.140625" style="61"/>
  </cols>
  <sheetData>
    <row r="1" spans="1:55" ht="15.75" x14ac:dyDescent="0.2">
      <c r="A1" s="59" t="s">
        <v>8</v>
      </c>
      <c r="B1" s="60" t="s">
        <v>36</v>
      </c>
    </row>
    <row r="2" spans="1:55" ht="15" x14ac:dyDescent="0.2">
      <c r="B2" s="62" t="s">
        <v>37</v>
      </c>
      <c r="C2" s="63"/>
      <c r="D2" s="63"/>
      <c r="H2" s="66"/>
      <c r="I2" s="111"/>
      <c r="J2" s="111"/>
    </row>
    <row r="3" spans="1:55" s="64" customFormat="1" x14ac:dyDescent="0.2">
      <c r="B3" s="65" t="s">
        <v>35</v>
      </c>
    </row>
    <row r="4" spans="1:55" s="64" customFormat="1" x14ac:dyDescent="0.2">
      <c r="B4" s="88" t="s">
        <v>34</v>
      </c>
      <c r="H4" s="110"/>
    </row>
    <row r="5" spans="1:55" x14ac:dyDescent="0.2">
      <c r="B5" s="66"/>
    </row>
    <row r="6" spans="1:55" x14ac:dyDescent="0.2">
      <c r="B6" s="66"/>
    </row>
    <row r="7" spans="1:55" x14ac:dyDescent="0.2">
      <c r="B7" s="89" t="s">
        <v>38</v>
      </c>
      <c r="C7" s="81"/>
      <c r="D7" s="81"/>
      <c r="E7" s="81"/>
      <c r="F7" s="81"/>
      <c r="G7" s="81"/>
      <c r="H7" s="81"/>
    </row>
    <row r="8" spans="1:55" x14ac:dyDescent="0.2">
      <c r="B8" s="89"/>
      <c r="C8" s="81"/>
      <c r="D8" s="81"/>
      <c r="E8" s="81"/>
      <c r="F8" s="81"/>
      <c r="G8" s="81"/>
      <c r="H8" s="81"/>
    </row>
    <row r="9" spans="1:55" ht="26.25" customHeight="1" x14ac:dyDescent="0.2">
      <c r="B9" s="67" t="s">
        <v>20</v>
      </c>
      <c r="C9" s="34">
        <v>42094</v>
      </c>
      <c r="D9" s="34">
        <v>42185</v>
      </c>
      <c r="E9" s="34">
        <v>42277</v>
      </c>
      <c r="F9" s="37" t="s">
        <v>21</v>
      </c>
      <c r="G9" s="34">
        <v>42460</v>
      </c>
      <c r="H9" s="68">
        <v>42551</v>
      </c>
      <c r="I9" s="68">
        <v>42643</v>
      </c>
      <c r="J9" s="68" t="s">
        <v>59</v>
      </c>
      <c r="K9" s="34">
        <v>42825</v>
      </c>
      <c r="L9" s="68">
        <v>42916</v>
      </c>
      <c r="M9" s="34">
        <v>43008</v>
      </c>
      <c r="N9" s="68" t="s">
        <v>61</v>
      </c>
      <c r="O9" s="34">
        <v>43190</v>
      </c>
      <c r="P9" s="68">
        <v>43281</v>
      </c>
      <c r="Q9" s="34">
        <v>43373</v>
      </c>
      <c r="R9" s="68">
        <v>43465</v>
      </c>
      <c r="S9" s="68">
        <v>43555</v>
      </c>
      <c r="T9" s="68">
        <v>43646</v>
      </c>
      <c r="U9" s="68">
        <v>43738</v>
      </c>
      <c r="V9" s="68" t="s">
        <v>66</v>
      </c>
      <c r="W9" s="68">
        <v>43921</v>
      </c>
      <c r="X9" s="68">
        <v>44012</v>
      </c>
      <c r="Y9" s="68">
        <v>44104</v>
      </c>
      <c r="Z9" s="68" t="s">
        <v>65</v>
      </c>
      <c r="AA9" s="34">
        <v>44286</v>
      </c>
      <c r="AB9" s="68">
        <v>44377</v>
      </c>
      <c r="AC9" s="68">
        <v>44469</v>
      </c>
      <c r="AD9" s="68" t="s">
        <v>67</v>
      </c>
      <c r="AE9" s="34">
        <v>44651</v>
      </c>
      <c r="AF9" s="68">
        <v>44742</v>
      </c>
      <c r="AG9" s="34">
        <v>44834</v>
      </c>
      <c r="AH9" s="68">
        <v>44926</v>
      </c>
      <c r="AI9" s="68"/>
      <c r="AJ9" s="68"/>
      <c r="AK9" s="68"/>
      <c r="AL9" s="68"/>
      <c r="AM9" s="68"/>
      <c r="AN9" s="68"/>
      <c r="AO9" s="68"/>
      <c r="AP9" s="68"/>
      <c r="AQ9" s="68"/>
      <c r="AR9" s="68"/>
      <c r="AS9" s="68"/>
      <c r="AT9" s="68"/>
      <c r="AU9" s="68"/>
      <c r="AV9" s="68"/>
      <c r="AW9" s="68"/>
    </row>
    <row r="10" spans="1:55" x14ac:dyDescent="0.2">
      <c r="B10" s="81"/>
      <c r="C10" s="10"/>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row>
    <row r="11" spans="1:55" x14ac:dyDescent="0.2">
      <c r="B11" s="69" t="s">
        <v>14</v>
      </c>
      <c r="C11" s="26">
        <v>856</v>
      </c>
      <c r="D11" s="45">
        <v>736</v>
      </c>
      <c r="E11" s="45">
        <v>755</v>
      </c>
      <c r="F11" s="45">
        <v>704</v>
      </c>
      <c r="G11" s="45">
        <v>678</v>
      </c>
      <c r="H11" s="45">
        <v>671</v>
      </c>
      <c r="I11" s="45">
        <v>655</v>
      </c>
      <c r="J11" s="45">
        <v>552</v>
      </c>
      <c r="K11" s="45">
        <v>511</v>
      </c>
      <c r="L11" s="45">
        <v>506</v>
      </c>
      <c r="M11" s="45">
        <v>477</v>
      </c>
      <c r="N11" s="45">
        <v>443</v>
      </c>
      <c r="O11" s="45">
        <v>425</v>
      </c>
      <c r="P11" s="45">
        <v>406</v>
      </c>
      <c r="Q11" s="45">
        <v>357</v>
      </c>
      <c r="R11" s="45">
        <v>344</v>
      </c>
      <c r="S11" s="45">
        <v>334</v>
      </c>
      <c r="T11" s="45">
        <v>326</v>
      </c>
      <c r="U11" s="45">
        <v>309</v>
      </c>
      <c r="V11" s="45">
        <v>307</v>
      </c>
      <c r="W11" s="45">
        <v>297</v>
      </c>
      <c r="X11" s="45">
        <v>289</v>
      </c>
      <c r="Y11" s="45">
        <v>280</v>
      </c>
      <c r="Z11" s="45">
        <v>267</v>
      </c>
      <c r="AA11" s="45">
        <v>260</v>
      </c>
      <c r="AB11" s="45">
        <v>241</v>
      </c>
      <c r="AC11" s="45">
        <v>238</v>
      </c>
      <c r="AD11" s="45">
        <v>226</v>
      </c>
      <c r="AE11" s="45">
        <v>224</v>
      </c>
      <c r="AF11" s="45">
        <v>202</v>
      </c>
      <c r="AG11" s="45">
        <v>195</v>
      </c>
      <c r="AH11" s="45">
        <v>187</v>
      </c>
      <c r="AI11" s="45"/>
      <c r="AJ11" s="45"/>
      <c r="AK11" s="45"/>
      <c r="AL11" s="45"/>
      <c r="AM11" s="45"/>
      <c r="AN11" s="45"/>
      <c r="AO11" s="45"/>
      <c r="AP11" s="45"/>
      <c r="AQ11" s="45"/>
      <c r="AR11" s="45"/>
      <c r="AS11" s="45"/>
      <c r="AT11" s="45"/>
      <c r="AU11" s="45"/>
      <c r="AV11" s="45"/>
      <c r="AW11" s="45"/>
    </row>
    <row r="12" spans="1:55" x14ac:dyDescent="0.2">
      <c r="B12" s="13" t="s">
        <v>15</v>
      </c>
      <c r="C12" s="26">
        <v>33308</v>
      </c>
      <c r="D12" s="45">
        <v>34076</v>
      </c>
      <c r="E12" s="45">
        <v>34247</v>
      </c>
      <c r="F12" s="45">
        <v>34300</v>
      </c>
      <c r="G12" s="45">
        <v>34568</v>
      </c>
      <c r="H12" s="45">
        <v>36142</v>
      </c>
      <c r="I12" s="45">
        <v>37076</v>
      </c>
      <c r="J12" s="45">
        <v>38585</v>
      </c>
      <c r="K12" s="45">
        <v>40369</v>
      </c>
      <c r="L12" s="45">
        <v>44571</v>
      </c>
      <c r="M12" s="45">
        <v>45863</v>
      </c>
      <c r="N12" s="45">
        <v>47062</v>
      </c>
      <c r="O12" s="45">
        <v>51147</v>
      </c>
      <c r="P12" s="45">
        <v>59261</v>
      </c>
      <c r="Q12" s="45">
        <v>61188</v>
      </c>
      <c r="R12" s="45">
        <v>60458</v>
      </c>
      <c r="S12" s="45">
        <v>62405</v>
      </c>
      <c r="T12" s="45">
        <v>77095</v>
      </c>
      <c r="U12" s="45">
        <v>79774</v>
      </c>
      <c r="V12" s="45">
        <v>74534</v>
      </c>
      <c r="W12" s="45">
        <v>74553</v>
      </c>
      <c r="X12" s="45">
        <v>73908</v>
      </c>
      <c r="Y12" s="45">
        <v>76270</v>
      </c>
      <c r="Z12" s="45">
        <v>74507</v>
      </c>
      <c r="AA12" s="45">
        <v>75588</v>
      </c>
      <c r="AB12" s="45">
        <v>79785</v>
      </c>
      <c r="AC12" s="45">
        <v>82529</v>
      </c>
      <c r="AD12" s="45">
        <v>81568</v>
      </c>
      <c r="AE12" s="45">
        <v>82829</v>
      </c>
      <c r="AF12" s="45">
        <v>87417</v>
      </c>
      <c r="AG12" s="45">
        <v>90057</v>
      </c>
      <c r="AH12" s="45">
        <v>88990</v>
      </c>
      <c r="AI12" s="45"/>
      <c r="AJ12" s="45"/>
      <c r="AK12" s="45"/>
      <c r="AL12" s="45"/>
      <c r="AM12" s="45"/>
      <c r="AN12" s="45"/>
      <c r="AO12" s="45"/>
      <c r="AP12" s="45"/>
      <c r="AQ12" s="45"/>
      <c r="AR12" s="45"/>
      <c r="AS12" s="45"/>
      <c r="AT12" s="45"/>
      <c r="AU12" s="45"/>
      <c r="AV12" s="45"/>
      <c r="AW12" s="45"/>
      <c r="AX12" s="70"/>
      <c r="AY12" s="70"/>
      <c r="AZ12" s="70"/>
      <c r="BA12" s="70"/>
      <c r="BB12" s="70"/>
      <c r="BC12" s="71"/>
    </row>
    <row r="13" spans="1:55" x14ac:dyDescent="0.2">
      <c r="B13" s="69" t="s">
        <v>16</v>
      </c>
      <c r="C13" s="26">
        <v>14303</v>
      </c>
      <c r="D13" s="45">
        <v>14949</v>
      </c>
      <c r="E13" s="45">
        <v>15195</v>
      </c>
      <c r="F13" s="45">
        <v>15912</v>
      </c>
      <c r="G13" s="45">
        <v>16702</v>
      </c>
      <c r="H13" s="45">
        <v>16692</v>
      </c>
      <c r="I13" s="45">
        <v>17123</v>
      </c>
      <c r="J13" s="45">
        <v>17699</v>
      </c>
      <c r="K13" s="45">
        <v>18394</v>
      </c>
      <c r="L13" s="45">
        <v>19124</v>
      </c>
      <c r="M13" s="45">
        <v>19503</v>
      </c>
      <c r="N13" s="45">
        <v>19797</v>
      </c>
      <c r="O13" s="45">
        <v>20348</v>
      </c>
      <c r="P13" s="45">
        <v>21059</v>
      </c>
      <c r="Q13" s="45">
        <v>20624</v>
      </c>
      <c r="R13" s="45">
        <v>21075</v>
      </c>
      <c r="S13" s="45">
        <v>21739</v>
      </c>
      <c r="T13" s="45">
        <v>22676</v>
      </c>
      <c r="U13" s="45">
        <v>22774</v>
      </c>
      <c r="V13" s="45">
        <v>22434</v>
      </c>
      <c r="W13" s="45">
        <v>22693</v>
      </c>
      <c r="X13" s="45">
        <v>22457</v>
      </c>
      <c r="Y13" s="45">
        <v>22446</v>
      </c>
      <c r="Z13" s="45">
        <v>22541</v>
      </c>
      <c r="AA13" s="45">
        <v>22585</v>
      </c>
      <c r="AB13" s="45">
        <v>22680</v>
      </c>
      <c r="AC13" s="45">
        <v>22518</v>
      </c>
      <c r="AD13" s="45">
        <v>22310</v>
      </c>
      <c r="AE13" s="45">
        <v>22184</v>
      </c>
      <c r="AF13" s="45">
        <v>22110</v>
      </c>
      <c r="AG13" s="45">
        <v>21997</v>
      </c>
      <c r="AH13" s="45">
        <v>21981</v>
      </c>
      <c r="AI13" s="45"/>
      <c r="AJ13" s="45"/>
      <c r="AK13" s="45"/>
      <c r="AL13" s="45"/>
      <c r="AM13" s="45"/>
      <c r="AN13" s="45"/>
      <c r="AO13" s="45"/>
      <c r="AP13" s="45"/>
      <c r="AQ13" s="45"/>
      <c r="AR13" s="45"/>
      <c r="AS13" s="45"/>
      <c r="AT13" s="45"/>
      <c r="AU13" s="45"/>
      <c r="AV13" s="45"/>
      <c r="AW13" s="45"/>
      <c r="AX13" s="70"/>
      <c r="AY13" s="70"/>
      <c r="AZ13" s="70"/>
      <c r="BA13" s="70"/>
      <c r="BB13" s="70"/>
      <c r="BC13" s="71"/>
    </row>
    <row r="14" spans="1:55" x14ac:dyDescent="0.2">
      <c r="B14" s="13" t="s">
        <v>12</v>
      </c>
      <c r="C14" s="26">
        <v>704</v>
      </c>
      <c r="D14" s="45">
        <v>693</v>
      </c>
      <c r="E14" s="45">
        <v>690</v>
      </c>
      <c r="F14" s="45">
        <v>680</v>
      </c>
      <c r="G14" s="45">
        <v>727</v>
      </c>
      <c r="H14" s="45">
        <v>666</v>
      </c>
      <c r="I14" s="45">
        <v>652</v>
      </c>
      <c r="J14" s="45">
        <v>665</v>
      </c>
      <c r="K14" s="45">
        <v>746</v>
      </c>
      <c r="L14" s="45">
        <v>890</v>
      </c>
      <c r="M14" s="45">
        <v>926</v>
      </c>
      <c r="N14" s="45">
        <v>899</v>
      </c>
      <c r="O14" s="45">
        <v>1013</v>
      </c>
      <c r="P14" s="45">
        <v>1167</v>
      </c>
      <c r="Q14" s="45">
        <v>1154</v>
      </c>
      <c r="R14" s="45">
        <v>1145</v>
      </c>
      <c r="S14" s="45">
        <v>1225</v>
      </c>
      <c r="T14" s="45">
        <v>1421</v>
      </c>
      <c r="U14" s="45">
        <v>1417</v>
      </c>
      <c r="V14" s="45">
        <v>1356</v>
      </c>
      <c r="W14" s="45">
        <v>1405</v>
      </c>
      <c r="X14" s="45">
        <v>1474</v>
      </c>
      <c r="Y14" s="45">
        <v>1492</v>
      </c>
      <c r="Z14" s="45">
        <v>1467</v>
      </c>
      <c r="AA14" s="45">
        <v>1428</v>
      </c>
      <c r="AB14" s="45">
        <v>1443</v>
      </c>
      <c r="AC14" s="45">
        <v>1437</v>
      </c>
      <c r="AD14" s="45">
        <v>1405</v>
      </c>
      <c r="AE14" s="45">
        <v>1396</v>
      </c>
      <c r="AF14" s="45">
        <v>1466</v>
      </c>
      <c r="AG14" s="45">
        <v>1510</v>
      </c>
      <c r="AH14" s="45">
        <v>1490</v>
      </c>
      <c r="AI14" s="45"/>
      <c r="AJ14" s="45"/>
      <c r="AK14" s="45"/>
      <c r="AL14" s="45"/>
      <c r="AM14" s="45"/>
      <c r="AN14" s="45"/>
      <c r="AO14" s="45"/>
      <c r="AP14" s="45"/>
      <c r="AQ14" s="45"/>
      <c r="AR14" s="45"/>
      <c r="AS14" s="45"/>
      <c r="AT14" s="45"/>
      <c r="AU14" s="45"/>
      <c r="AV14" s="45"/>
      <c r="AW14" s="45"/>
      <c r="AX14" s="70"/>
      <c r="AY14" s="70"/>
      <c r="AZ14" s="70"/>
      <c r="BA14" s="70"/>
      <c r="BB14" s="70"/>
      <c r="BC14" s="71"/>
    </row>
    <row r="15" spans="1:55" x14ac:dyDescent="0.2">
      <c r="B15" s="69" t="s">
        <v>17</v>
      </c>
      <c r="C15" s="26">
        <v>1</v>
      </c>
      <c r="D15" s="45">
        <v>1</v>
      </c>
      <c r="E15" s="45">
        <v>2</v>
      </c>
      <c r="F15" s="45">
        <v>2</v>
      </c>
      <c r="G15" s="45">
        <v>2</v>
      </c>
      <c r="H15" s="45">
        <v>2</v>
      </c>
      <c r="I15" s="45">
        <v>2</v>
      </c>
      <c r="J15" s="45">
        <v>2</v>
      </c>
      <c r="K15" s="45">
        <v>2</v>
      </c>
      <c r="L15" s="45">
        <v>1</v>
      </c>
      <c r="M15" s="45">
        <v>1</v>
      </c>
      <c r="N15" s="45">
        <v>1</v>
      </c>
      <c r="O15" s="45">
        <v>1</v>
      </c>
      <c r="P15" s="45">
        <v>1</v>
      </c>
      <c r="Q15" s="45">
        <v>1</v>
      </c>
      <c r="R15" s="45">
        <v>1</v>
      </c>
      <c r="S15" s="45">
        <v>1</v>
      </c>
      <c r="T15" s="45">
        <v>1</v>
      </c>
      <c r="U15" s="45">
        <v>1</v>
      </c>
      <c r="V15" s="45">
        <v>1</v>
      </c>
      <c r="W15" s="45">
        <v>0</v>
      </c>
      <c r="X15" s="45">
        <v>0</v>
      </c>
      <c r="Y15" s="45">
        <v>0</v>
      </c>
      <c r="Z15" s="45">
        <v>0</v>
      </c>
      <c r="AA15" s="45">
        <v>0</v>
      </c>
      <c r="AB15" s="45">
        <v>0</v>
      </c>
      <c r="AC15" s="45">
        <v>0</v>
      </c>
      <c r="AD15" s="45">
        <v>0</v>
      </c>
      <c r="AE15" s="45">
        <v>0</v>
      </c>
      <c r="AF15" s="45">
        <v>0</v>
      </c>
      <c r="AG15" s="45">
        <v>0</v>
      </c>
      <c r="AH15" s="45">
        <v>0</v>
      </c>
      <c r="AI15" s="45"/>
      <c r="AJ15" s="45"/>
      <c r="AK15" s="45"/>
      <c r="AL15" s="45"/>
      <c r="AM15" s="45"/>
      <c r="AN15" s="45"/>
      <c r="AO15" s="45"/>
      <c r="AP15" s="45"/>
      <c r="AQ15" s="45"/>
      <c r="AR15" s="45"/>
      <c r="AS15" s="45"/>
      <c r="AT15" s="45"/>
      <c r="AU15" s="45"/>
      <c r="AV15" s="45"/>
      <c r="AW15" s="45"/>
      <c r="AX15" s="70"/>
      <c r="AY15" s="70"/>
      <c r="AZ15" s="70"/>
      <c r="BA15" s="70"/>
      <c r="BB15" s="70"/>
      <c r="BC15" s="71"/>
    </row>
    <row r="16" spans="1:55" ht="25.5" x14ac:dyDescent="0.2">
      <c r="B16" s="69" t="s">
        <v>18</v>
      </c>
      <c r="C16" s="26">
        <v>8747</v>
      </c>
      <c r="D16" s="45">
        <v>8581</v>
      </c>
      <c r="E16" s="45">
        <v>8588</v>
      </c>
      <c r="F16" s="45">
        <v>7453</v>
      </c>
      <c r="G16" s="45">
        <v>7525</v>
      </c>
      <c r="H16" s="45">
        <v>7164</v>
      </c>
      <c r="I16" s="45">
        <v>7161</v>
      </c>
      <c r="J16" s="45">
        <v>7053</v>
      </c>
      <c r="K16" s="45">
        <v>7205</v>
      </c>
      <c r="L16" s="45">
        <v>7181</v>
      </c>
      <c r="M16" s="45">
        <v>7326</v>
      </c>
      <c r="N16" s="45">
        <v>7210</v>
      </c>
      <c r="O16" s="45">
        <v>7289</v>
      </c>
      <c r="P16" s="45">
        <v>7497</v>
      </c>
      <c r="Q16" s="45">
        <v>7336</v>
      </c>
      <c r="R16" s="45">
        <v>7312</v>
      </c>
      <c r="S16" s="45">
        <v>7467</v>
      </c>
      <c r="T16" s="45">
        <v>7698</v>
      </c>
      <c r="U16" s="45">
        <v>7573</v>
      </c>
      <c r="V16" s="45">
        <v>7413</v>
      </c>
      <c r="W16" s="45">
        <v>7529</v>
      </c>
      <c r="X16" s="45">
        <v>7502</v>
      </c>
      <c r="Y16" s="45">
        <v>7477</v>
      </c>
      <c r="Z16" s="45">
        <v>7561</v>
      </c>
      <c r="AA16" s="45">
        <v>7697</v>
      </c>
      <c r="AB16" s="45">
        <v>7797</v>
      </c>
      <c r="AC16" s="45">
        <v>7915</v>
      </c>
      <c r="AD16" s="45">
        <v>8074</v>
      </c>
      <c r="AE16" s="45">
        <v>8274</v>
      </c>
      <c r="AF16" s="45">
        <v>8460</v>
      </c>
      <c r="AG16" s="45">
        <v>8503</v>
      </c>
      <c r="AH16" s="45">
        <v>8663</v>
      </c>
      <c r="AI16" s="45"/>
      <c r="AJ16" s="45"/>
      <c r="AK16" s="45"/>
      <c r="AL16" s="45"/>
      <c r="AM16" s="45"/>
      <c r="AN16" s="45"/>
      <c r="AO16" s="45"/>
      <c r="AP16" s="45"/>
      <c r="AQ16" s="45"/>
      <c r="AR16" s="45"/>
      <c r="AS16" s="45"/>
      <c r="AT16" s="45"/>
      <c r="AU16" s="45"/>
      <c r="AV16" s="45"/>
      <c r="AW16" s="45"/>
      <c r="AX16" s="70"/>
      <c r="AY16" s="70"/>
      <c r="AZ16" s="70"/>
      <c r="BA16" s="70"/>
      <c r="BB16" s="70"/>
      <c r="BC16" s="71"/>
    </row>
    <row r="17" spans="2:55" x14ac:dyDescent="0.2">
      <c r="B17" s="69" t="s">
        <v>19</v>
      </c>
      <c r="C17" s="26">
        <v>360</v>
      </c>
      <c r="D17" s="45">
        <v>349</v>
      </c>
      <c r="E17" s="46">
        <v>354</v>
      </c>
      <c r="F17" s="46">
        <v>1061</v>
      </c>
      <c r="G17" s="46">
        <v>966</v>
      </c>
      <c r="H17" s="46">
        <v>933</v>
      </c>
      <c r="I17" s="46">
        <v>911</v>
      </c>
      <c r="J17" s="46">
        <v>910</v>
      </c>
      <c r="K17" s="46">
        <v>901</v>
      </c>
      <c r="L17" s="46">
        <v>912</v>
      </c>
      <c r="M17" s="46">
        <v>767</v>
      </c>
      <c r="N17" s="46">
        <v>645</v>
      </c>
      <c r="O17" s="46">
        <v>634</v>
      </c>
      <c r="P17" s="46">
        <v>637</v>
      </c>
      <c r="Q17" s="46">
        <v>509</v>
      </c>
      <c r="R17" s="46">
        <v>522</v>
      </c>
      <c r="S17" s="46">
        <v>529</v>
      </c>
      <c r="T17" s="46">
        <v>521</v>
      </c>
      <c r="U17" s="46">
        <v>430</v>
      </c>
      <c r="V17" s="46">
        <v>393</v>
      </c>
      <c r="W17" s="46">
        <v>393</v>
      </c>
      <c r="X17" s="46">
        <v>342</v>
      </c>
      <c r="Y17" s="46">
        <v>346</v>
      </c>
      <c r="Z17" s="46">
        <v>336</v>
      </c>
      <c r="AA17" s="46">
        <v>329</v>
      </c>
      <c r="AB17" s="45">
        <v>327</v>
      </c>
      <c r="AC17" s="46">
        <v>320</v>
      </c>
      <c r="AD17" s="46">
        <v>310</v>
      </c>
      <c r="AE17" s="46">
        <v>325</v>
      </c>
      <c r="AF17" s="46">
        <v>343</v>
      </c>
      <c r="AG17" s="46">
        <v>330</v>
      </c>
      <c r="AH17" s="46">
        <v>311</v>
      </c>
      <c r="AI17" s="46"/>
      <c r="AJ17" s="46"/>
      <c r="AK17" s="46"/>
      <c r="AL17" s="46"/>
      <c r="AM17" s="46"/>
      <c r="AN17" s="46"/>
      <c r="AO17" s="46"/>
      <c r="AP17" s="46"/>
      <c r="AQ17" s="46"/>
      <c r="AR17" s="46"/>
      <c r="AS17" s="46"/>
      <c r="AT17" s="46"/>
      <c r="AU17" s="46"/>
      <c r="AV17" s="46"/>
      <c r="AW17" s="46"/>
      <c r="AX17" s="70"/>
      <c r="AY17" s="70"/>
      <c r="AZ17" s="70"/>
      <c r="BA17" s="70"/>
      <c r="BB17" s="70"/>
      <c r="BC17" s="71"/>
    </row>
    <row r="18" spans="2:55" x14ac:dyDescent="0.2">
      <c r="B18" s="69"/>
      <c r="C18" s="2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71"/>
      <c r="AY18" s="71"/>
      <c r="AZ18" s="71"/>
      <c r="BA18" s="71"/>
      <c r="BB18" s="71"/>
      <c r="BC18" s="71"/>
    </row>
    <row r="19" spans="2:55" x14ac:dyDescent="0.2">
      <c r="B19" s="67" t="s">
        <v>13</v>
      </c>
      <c r="C19" s="31">
        <v>58279</v>
      </c>
      <c r="D19" s="31">
        <v>59385</v>
      </c>
      <c r="E19" s="31">
        <v>59831</v>
      </c>
      <c r="F19" s="31">
        <v>60112</v>
      </c>
      <c r="G19" s="31">
        <v>61168</v>
      </c>
      <c r="H19" s="31">
        <v>62270</v>
      </c>
      <c r="I19" s="31">
        <v>63580</v>
      </c>
      <c r="J19" s="31">
        <v>65466</v>
      </c>
      <c r="K19" s="31">
        <v>68128</v>
      </c>
      <c r="L19" s="31">
        <v>73185</v>
      </c>
      <c r="M19" s="31">
        <v>74863</v>
      </c>
      <c r="N19" s="31">
        <v>76057</v>
      </c>
      <c r="O19" s="31">
        <v>80857</v>
      </c>
      <c r="P19" s="31">
        <v>90028</v>
      </c>
      <c r="Q19" s="31">
        <v>91169</v>
      </c>
      <c r="R19" s="31">
        <v>90857</v>
      </c>
      <c r="S19" s="31">
        <v>93700</v>
      </c>
      <c r="T19" s="31">
        <v>109738</v>
      </c>
      <c r="U19" s="31">
        <v>112278</v>
      </c>
      <c r="V19" s="31">
        <v>106438</v>
      </c>
      <c r="W19" s="31">
        <v>106870</v>
      </c>
      <c r="X19" s="31">
        <v>105972</v>
      </c>
      <c r="Y19" s="31">
        <v>108311</v>
      </c>
      <c r="Z19" s="31">
        <f t="shared" ref="Z19:AA19" si="0">SUM(Z11:Z18)</f>
        <v>106679</v>
      </c>
      <c r="AA19" s="31">
        <f t="shared" si="0"/>
        <v>107887</v>
      </c>
      <c r="AB19" s="31">
        <f t="shared" ref="AB19" si="1">SUM(AB11:AB18)</f>
        <v>112273</v>
      </c>
      <c r="AC19" s="31">
        <v>114957</v>
      </c>
      <c r="AD19" s="31">
        <v>113893</v>
      </c>
      <c r="AE19" s="31">
        <v>115232</v>
      </c>
      <c r="AF19" s="31">
        <v>119998</v>
      </c>
      <c r="AG19" s="31">
        <v>122592</v>
      </c>
      <c r="AH19" s="31">
        <v>121622</v>
      </c>
      <c r="AI19" s="31"/>
      <c r="AJ19" s="31"/>
      <c r="AK19" s="31"/>
      <c r="AL19" s="31"/>
      <c r="AM19" s="31"/>
      <c r="AN19" s="31"/>
      <c r="AO19" s="31"/>
      <c r="AP19" s="31"/>
      <c r="AQ19" s="31"/>
      <c r="AR19" s="31"/>
      <c r="AS19" s="31"/>
      <c r="AT19" s="31"/>
      <c r="AU19" s="31"/>
      <c r="AV19" s="31"/>
      <c r="AW19" s="31"/>
      <c r="AX19" s="71"/>
      <c r="AY19" s="71"/>
      <c r="AZ19" s="71"/>
      <c r="BA19" s="71"/>
      <c r="BB19" s="71"/>
      <c r="BC19" s="71"/>
    </row>
    <row r="20" spans="2:55" s="72" customFormat="1" x14ac:dyDescent="0.2">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73"/>
      <c r="AY20" s="73"/>
      <c r="AZ20" s="73"/>
      <c r="BA20" s="73"/>
      <c r="BB20" s="73"/>
      <c r="BC20" s="73"/>
    </row>
    <row r="21" spans="2:55" ht="26.25" customHeight="1" x14ac:dyDescent="0.2">
      <c r="B21" s="67" t="s">
        <v>22</v>
      </c>
      <c r="C21" s="34">
        <v>42094</v>
      </c>
      <c r="D21" s="34">
        <v>42185</v>
      </c>
      <c r="E21" s="34">
        <v>42277</v>
      </c>
      <c r="F21" s="37" t="s">
        <v>21</v>
      </c>
      <c r="G21" s="34">
        <v>42460</v>
      </c>
      <c r="H21" s="68">
        <v>42551</v>
      </c>
      <c r="I21" s="68">
        <v>42643</v>
      </c>
      <c r="J21" s="68" t="s">
        <v>59</v>
      </c>
      <c r="K21" s="34">
        <v>42825</v>
      </c>
      <c r="L21" s="68">
        <v>42916</v>
      </c>
      <c r="M21" s="34">
        <v>43008</v>
      </c>
      <c r="N21" s="68" t="s">
        <v>61</v>
      </c>
      <c r="O21" s="68">
        <v>43190</v>
      </c>
      <c r="P21" s="68" t="s">
        <v>60</v>
      </c>
      <c r="Q21" s="68" t="s">
        <v>62</v>
      </c>
      <c r="R21" s="68" t="s">
        <v>63</v>
      </c>
      <c r="S21" s="68">
        <v>43555</v>
      </c>
      <c r="T21" s="68">
        <v>43646</v>
      </c>
      <c r="U21" s="68">
        <v>43738</v>
      </c>
      <c r="V21" s="68" t="s">
        <v>64</v>
      </c>
      <c r="W21" s="68">
        <v>43921</v>
      </c>
      <c r="X21" s="68">
        <v>44012</v>
      </c>
      <c r="Y21" s="68">
        <v>44104</v>
      </c>
      <c r="Z21" s="68">
        <v>44196</v>
      </c>
      <c r="AA21" s="34">
        <v>44286</v>
      </c>
      <c r="AB21" s="68">
        <v>44377</v>
      </c>
      <c r="AC21" s="68">
        <v>44469</v>
      </c>
      <c r="AD21" s="68" t="s">
        <v>67</v>
      </c>
      <c r="AE21" s="34">
        <v>44651</v>
      </c>
      <c r="AF21" s="68">
        <v>44742</v>
      </c>
      <c r="AG21" s="68">
        <v>44834</v>
      </c>
      <c r="AH21" s="68" t="s">
        <v>70</v>
      </c>
      <c r="AI21" s="68"/>
      <c r="AJ21" s="68"/>
      <c r="AK21" s="68"/>
      <c r="AL21" s="68"/>
      <c r="AM21" s="68"/>
      <c r="AN21" s="68"/>
      <c r="AO21" s="68"/>
      <c r="AP21" s="68"/>
      <c r="AQ21" s="68"/>
      <c r="AR21" s="68"/>
      <c r="AS21" s="68"/>
      <c r="AT21" s="68"/>
      <c r="AU21" s="68"/>
      <c r="AV21" s="68"/>
      <c r="AW21" s="68"/>
    </row>
    <row r="22" spans="2:55" x14ac:dyDescent="0.2">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row>
    <row r="23" spans="2:55" x14ac:dyDescent="0.2">
      <c r="B23" s="69" t="s">
        <v>14</v>
      </c>
      <c r="C23" s="26">
        <v>3046418.5610700003</v>
      </c>
      <c r="D23" s="45">
        <v>2903524.03296</v>
      </c>
      <c r="E23" s="45">
        <v>2798181.2066799998</v>
      </c>
      <c r="F23" s="45">
        <v>2700603.8102299999</v>
      </c>
      <c r="G23" s="45">
        <v>2607085.2312699999</v>
      </c>
      <c r="H23" s="45">
        <v>2497516.6643300001</v>
      </c>
      <c r="I23" s="45">
        <v>2420971.2055100002</v>
      </c>
      <c r="J23" s="45">
        <v>2345125.0269899997</v>
      </c>
      <c r="K23" s="45">
        <v>1315041.1835999999</v>
      </c>
      <c r="L23" s="45">
        <v>1188894.82069</v>
      </c>
      <c r="M23" s="45">
        <v>1151358.0326700001</v>
      </c>
      <c r="N23" s="45">
        <v>1069358.5001699999</v>
      </c>
      <c r="O23" s="45">
        <v>1051802.8192700001</v>
      </c>
      <c r="P23" s="45">
        <v>959468.35695000004</v>
      </c>
      <c r="Q23" s="45">
        <v>861235.01338000013</v>
      </c>
      <c r="R23" s="45">
        <v>856129.74014999997</v>
      </c>
      <c r="S23" s="45">
        <v>839827.66714999999</v>
      </c>
      <c r="T23" s="45">
        <v>803188.18941999995</v>
      </c>
      <c r="U23" s="45">
        <v>782537.74893</v>
      </c>
      <c r="V23" s="45">
        <v>781615.40532000002</v>
      </c>
      <c r="W23" s="45">
        <v>704514.65815000015</v>
      </c>
      <c r="X23" s="45">
        <v>679136.56322999997</v>
      </c>
      <c r="Y23" s="45">
        <v>619450.13129000005</v>
      </c>
      <c r="Z23" s="45">
        <v>583997.12069999997</v>
      </c>
      <c r="AA23" s="45">
        <v>566759.16216999991</v>
      </c>
      <c r="AB23" s="45">
        <v>542084.16523000004</v>
      </c>
      <c r="AC23" s="45">
        <v>541631.56750999996</v>
      </c>
      <c r="AD23" s="45">
        <v>518253.00842999993</v>
      </c>
      <c r="AE23" s="45">
        <v>503078.59357999999</v>
      </c>
      <c r="AF23" s="45">
        <v>528464.06761999999</v>
      </c>
      <c r="AG23" s="45">
        <v>500623.15009000001</v>
      </c>
      <c r="AH23" s="45">
        <v>461900.32178</v>
      </c>
      <c r="AI23" s="45"/>
      <c r="AJ23" s="45"/>
      <c r="AK23" s="45"/>
      <c r="AL23" s="45"/>
      <c r="AM23" s="45"/>
      <c r="AN23" s="45"/>
      <c r="AO23" s="45"/>
      <c r="AP23" s="45"/>
      <c r="AQ23" s="45"/>
      <c r="AR23" s="45"/>
      <c r="AS23" s="45"/>
      <c r="AT23" s="45"/>
      <c r="AU23" s="45"/>
      <c r="AV23" s="45"/>
      <c r="AW23" s="45"/>
    </row>
    <row r="24" spans="2:55" x14ac:dyDescent="0.2">
      <c r="B24" s="13" t="s">
        <v>15</v>
      </c>
      <c r="C24" s="26">
        <v>2009880.50288</v>
      </c>
      <c r="D24" s="45">
        <v>2116327.8291099998</v>
      </c>
      <c r="E24" s="45">
        <v>2147539.5103600002</v>
      </c>
      <c r="F24" s="45">
        <v>2199904.1272499999</v>
      </c>
      <c r="G24" s="45">
        <v>2262251.0043899999</v>
      </c>
      <c r="H24" s="45">
        <v>2601149.9953299998</v>
      </c>
      <c r="I24" s="45">
        <v>2707748.2337500001</v>
      </c>
      <c r="J24" s="45">
        <v>2847312.5834499993</v>
      </c>
      <c r="K24" s="45">
        <v>3052169.7043699995</v>
      </c>
      <c r="L24" s="45">
        <v>3498700.1455800002</v>
      </c>
      <c r="M24" s="45">
        <v>3635335.3446400003</v>
      </c>
      <c r="N24" s="45">
        <v>3723628.5930400002</v>
      </c>
      <c r="O24" s="45">
        <v>4177550.9733800013</v>
      </c>
      <c r="P24" s="45">
        <v>5001940.0865099989</v>
      </c>
      <c r="Q24" s="45">
        <v>5170103.4252299992</v>
      </c>
      <c r="R24" s="45">
        <v>5052462.6049900008</v>
      </c>
      <c r="S24" s="45">
        <v>5252238.53376</v>
      </c>
      <c r="T24" s="45">
        <v>6682513.9139300017</v>
      </c>
      <c r="U24" s="45">
        <v>6780197.7843800001</v>
      </c>
      <c r="V24" s="45">
        <v>6399274.2301599998</v>
      </c>
      <c r="W24" s="45">
        <v>6495531.4547199998</v>
      </c>
      <c r="X24" s="45">
        <v>6335363.5256100008</v>
      </c>
      <c r="Y24" s="45">
        <v>6452598.8795899991</v>
      </c>
      <c r="Z24" s="45">
        <v>6019610.3068399997</v>
      </c>
      <c r="AA24" s="45">
        <v>6129770.4333700007</v>
      </c>
      <c r="AB24" s="45">
        <v>6612850.0644100001</v>
      </c>
      <c r="AC24" s="45">
        <v>6886866.0954999998</v>
      </c>
      <c r="AD24" s="45">
        <v>6845752.5666999994</v>
      </c>
      <c r="AE24" s="45">
        <v>7242525.0115999999</v>
      </c>
      <c r="AF24" s="45">
        <v>7842531.9534800006</v>
      </c>
      <c r="AG24" s="45">
        <v>8341694.5190099999</v>
      </c>
      <c r="AH24" s="45">
        <v>8338664.0380600011</v>
      </c>
      <c r="AI24" s="45"/>
      <c r="AJ24" s="45"/>
      <c r="AK24" s="45"/>
      <c r="AL24" s="45"/>
      <c r="AM24" s="45"/>
      <c r="AN24" s="45"/>
      <c r="AO24" s="45"/>
      <c r="AP24" s="45"/>
      <c r="AQ24" s="45"/>
      <c r="AR24" s="45"/>
      <c r="AS24" s="45"/>
      <c r="AT24" s="45"/>
      <c r="AU24" s="45"/>
      <c r="AV24" s="45"/>
      <c r="AW24" s="45"/>
    </row>
    <row r="25" spans="2:55" x14ac:dyDescent="0.2">
      <c r="B25" s="69" t="s">
        <v>16</v>
      </c>
      <c r="C25" s="26">
        <v>2326469.3134699999</v>
      </c>
      <c r="D25" s="45">
        <v>2488279.0696399999</v>
      </c>
      <c r="E25" s="45">
        <v>2532334.8415600001</v>
      </c>
      <c r="F25" s="45">
        <v>2669210.3320900002</v>
      </c>
      <c r="G25" s="45">
        <v>2841932.22089</v>
      </c>
      <c r="H25" s="45">
        <v>2883738.10286</v>
      </c>
      <c r="I25" s="45">
        <v>2926525.72621</v>
      </c>
      <c r="J25" s="45">
        <v>2999126.80131</v>
      </c>
      <c r="K25" s="45">
        <v>3123732.0018699998</v>
      </c>
      <c r="L25" s="45">
        <v>3303037.20236</v>
      </c>
      <c r="M25" s="45">
        <v>3353043.9602600001</v>
      </c>
      <c r="N25" s="45">
        <v>3440042.2630500006</v>
      </c>
      <c r="O25" s="45">
        <v>3572846.2652999992</v>
      </c>
      <c r="P25" s="45">
        <v>3693791.1697400003</v>
      </c>
      <c r="Q25" s="45">
        <v>3635046.1884900001</v>
      </c>
      <c r="R25" s="45">
        <v>3653702.1160200001</v>
      </c>
      <c r="S25" s="45">
        <v>3756052.6551300008</v>
      </c>
      <c r="T25" s="45">
        <v>3984226.2802000004</v>
      </c>
      <c r="U25" s="45">
        <v>4003164.0413600006</v>
      </c>
      <c r="V25" s="45">
        <v>4004182.32033</v>
      </c>
      <c r="W25" s="45">
        <v>4038893.85507</v>
      </c>
      <c r="X25" s="45">
        <v>3968678.00043</v>
      </c>
      <c r="Y25" s="45">
        <v>3882429.9830200002</v>
      </c>
      <c r="Z25" s="45">
        <v>3786011.2134799995</v>
      </c>
      <c r="AA25" s="45">
        <v>3763729.9671499999</v>
      </c>
      <c r="AB25" s="45">
        <v>3729100.5629799999</v>
      </c>
      <c r="AC25" s="45">
        <v>3659418.8132100003</v>
      </c>
      <c r="AD25" s="45">
        <v>3650860.0860600001</v>
      </c>
      <c r="AE25" s="45">
        <v>3655905.8333999994</v>
      </c>
      <c r="AF25" s="45">
        <v>3753869.4962200001</v>
      </c>
      <c r="AG25" s="45">
        <v>3898181.5392800006</v>
      </c>
      <c r="AH25" s="45">
        <v>3986304.1187300002</v>
      </c>
      <c r="AI25" s="45"/>
      <c r="AJ25" s="45"/>
      <c r="AK25" s="45"/>
      <c r="AL25" s="45"/>
      <c r="AM25" s="45"/>
      <c r="AN25" s="45"/>
      <c r="AO25" s="45"/>
      <c r="AP25" s="45"/>
      <c r="AQ25" s="45"/>
      <c r="AR25" s="45"/>
      <c r="AS25" s="45"/>
      <c r="AT25" s="45"/>
      <c r="AU25" s="45"/>
      <c r="AV25" s="45"/>
      <c r="AW25" s="45"/>
      <c r="AX25" s="70"/>
      <c r="AY25" s="70"/>
      <c r="AZ25" s="70"/>
      <c r="BA25" s="70"/>
      <c r="BB25" s="71"/>
      <c r="BC25" s="71"/>
    </row>
    <row r="26" spans="2:55" x14ac:dyDescent="0.2">
      <c r="B26" s="13" t="s">
        <v>12</v>
      </c>
      <c r="C26" s="26">
        <v>337411.98336000001</v>
      </c>
      <c r="D26" s="45">
        <v>283272.60733999999</v>
      </c>
      <c r="E26" s="45">
        <v>271898.44906000001</v>
      </c>
      <c r="F26" s="45">
        <v>249140.85616</v>
      </c>
      <c r="G26" s="45">
        <v>291314.95364999998</v>
      </c>
      <c r="H26" s="45">
        <v>296775.25406000001</v>
      </c>
      <c r="I26" s="45">
        <v>275010.72881</v>
      </c>
      <c r="J26" s="45">
        <v>279293.45617999992</v>
      </c>
      <c r="K26" s="45">
        <v>345682.25870999997</v>
      </c>
      <c r="L26" s="45">
        <v>496136.79048999993</v>
      </c>
      <c r="M26" s="45">
        <v>504248.80785000004</v>
      </c>
      <c r="N26" s="45">
        <v>475797.99929999997</v>
      </c>
      <c r="O26" s="45">
        <v>579671.43796999985</v>
      </c>
      <c r="P26" s="45">
        <v>797278.79340999993</v>
      </c>
      <c r="Q26" s="45">
        <v>798492.45736</v>
      </c>
      <c r="R26" s="45">
        <v>766805.53666999994</v>
      </c>
      <c r="S26" s="45">
        <v>849213.47955999989</v>
      </c>
      <c r="T26" s="45">
        <v>1122229.8431399998</v>
      </c>
      <c r="U26" s="45">
        <v>1096814.2231399999</v>
      </c>
      <c r="V26" s="45">
        <v>1042005.4825600001</v>
      </c>
      <c r="W26" s="45">
        <v>1129770.9576100002</v>
      </c>
      <c r="X26" s="45">
        <v>1223468.25297</v>
      </c>
      <c r="Y26" s="45">
        <v>1273226.08996</v>
      </c>
      <c r="Z26" s="45">
        <v>1224267.49129</v>
      </c>
      <c r="AA26" s="45">
        <v>1231112.37216</v>
      </c>
      <c r="AB26" s="45">
        <v>1232956.3550400003</v>
      </c>
      <c r="AC26" s="45">
        <v>1214632.0353900001</v>
      </c>
      <c r="AD26" s="45">
        <v>1166975.2102099997</v>
      </c>
      <c r="AE26" s="45">
        <v>1171244.9405799999</v>
      </c>
      <c r="AF26" s="45">
        <v>1267385.54568</v>
      </c>
      <c r="AG26" s="45">
        <v>1281982.50859</v>
      </c>
      <c r="AH26" s="45">
        <v>1287055.7986900001</v>
      </c>
      <c r="AI26" s="45"/>
      <c r="AJ26" s="45"/>
      <c r="AK26" s="45"/>
      <c r="AL26" s="45"/>
      <c r="AM26" s="45"/>
      <c r="AN26" s="45"/>
      <c r="AO26" s="45"/>
      <c r="AP26" s="45"/>
      <c r="AQ26" s="45"/>
      <c r="AR26" s="45"/>
      <c r="AS26" s="45"/>
      <c r="AT26" s="45"/>
      <c r="AU26" s="45"/>
      <c r="AV26" s="45"/>
      <c r="AW26" s="45"/>
      <c r="AX26" s="70"/>
      <c r="AY26" s="70"/>
      <c r="AZ26" s="70"/>
      <c r="BA26" s="70"/>
      <c r="BB26" s="71"/>
      <c r="BC26" s="71"/>
    </row>
    <row r="27" spans="2:55" x14ac:dyDescent="0.2">
      <c r="B27" s="69" t="s">
        <v>17</v>
      </c>
      <c r="C27" s="26">
        <v>0</v>
      </c>
      <c r="D27" s="45">
        <v>0</v>
      </c>
      <c r="E27" s="45">
        <v>841.39612</v>
      </c>
      <c r="F27" s="45">
        <v>804.28332999999998</v>
      </c>
      <c r="G27" s="45">
        <v>754.65768999999989</v>
      </c>
      <c r="H27" s="45">
        <v>717.98024999999996</v>
      </c>
      <c r="I27" s="45">
        <v>678.40233999999998</v>
      </c>
      <c r="J27" s="45">
        <v>643.06191999999999</v>
      </c>
      <c r="K27" s="45">
        <v>594.43067000000008</v>
      </c>
      <c r="L27" s="45">
        <v>552.72415999999998</v>
      </c>
      <c r="M27" s="45">
        <v>519.00233000000003</v>
      </c>
      <c r="N27" s="45">
        <v>476.11421000000001</v>
      </c>
      <c r="O27" s="45">
        <v>432.66002000000003</v>
      </c>
      <c r="P27" s="45">
        <v>388.19994000000003</v>
      </c>
      <c r="Q27" s="45">
        <v>348.34082000000001</v>
      </c>
      <c r="R27" s="45">
        <v>304.62981000000002</v>
      </c>
      <c r="S27" s="45">
        <v>261.67806000000002</v>
      </c>
      <c r="T27" s="45">
        <v>216.10163</v>
      </c>
      <c r="U27" s="45">
        <v>171.49779000000001</v>
      </c>
      <c r="V27" s="45">
        <v>126.61372999999999</v>
      </c>
      <c r="W27" s="45">
        <v>0</v>
      </c>
      <c r="X27" s="45">
        <v>0</v>
      </c>
      <c r="Y27" s="45">
        <v>0</v>
      </c>
      <c r="Z27" s="45">
        <v>0</v>
      </c>
      <c r="AA27" s="45">
        <v>0</v>
      </c>
      <c r="AB27" s="45">
        <v>0</v>
      </c>
      <c r="AC27" s="45">
        <v>0</v>
      </c>
      <c r="AD27" s="45">
        <v>0</v>
      </c>
      <c r="AE27" s="45">
        <v>0</v>
      </c>
      <c r="AF27" s="45">
        <v>0</v>
      </c>
      <c r="AG27" s="45">
        <v>0</v>
      </c>
      <c r="AH27" s="45">
        <v>0</v>
      </c>
      <c r="AI27" s="45"/>
      <c r="AJ27" s="45"/>
      <c r="AK27" s="45"/>
      <c r="AL27" s="45"/>
      <c r="AM27" s="45"/>
      <c r="AN27" s="45"/>
      <c r="AO27" s="45"/>
      <c r="AP27" s="45"/>
      <c r="AQ27" s="45"/>
      <c r="AR27" s="45"/>
      <c r="AS27" s="45"/>
      <c r="AT27" s="45"/>
      <c r="AU27" s="45"/>
      <c r="AV27" s="45"/>
      <c r="AW27" s="45"/>
      <c r="AX27" s="70"/>
      <c r="AY27" s="70"/>
      <c r="AZ27" s="70"/>
      <c r="BA27" s="70"/>
      <c r="BB27" s="71"/>
      <c r="BC27" s="71"/>
    </row>
    <row r="28" spans="2:55" ht="25.5" x14ac:dyDescent="0.2">
      <c r="B28" s="69" t="s">
        <v>18</v>
      </c>
      <c r="C28" s="26">
        <v>2596764.9056500001</v>
      </c>
      <c r="D28" s="45">
        <v>2491349.3427199996</v>
      </c>
      <c r="E28" s="45">
        <v>2492391.0959899998</v>
      </c>
      <c r="F28" s="45">
        <v>2378596.2092900001</v>
      </c>
      <c r="G28" s="45">
        <v>2322351.1984799998</v>
      </c>
      <c r="H28" s="45">
        <v>2258914.2468300001</v>
      </c>
      <c r="I28" s="45">
        <v>2222916.0197600001</v>
      </c>
      <c r="J28" s="45">
        <v>2269459.4824999999</v>
      </c>
      <c r="K28" s="45">
        <v>2181146.8821900003</v>
      </c>
      <c r="L28" s="45">
        <v>2139531.0993399997</v>
      </c>
      <c r="M28" s="45">
        <v>2140674.2831300003</v>
      </c>
      <c r="N28" s="45">
        <v>2191900.0298699997</v>
      </c>
      <c r="O28" s="45">
        <v>2170816.0541099994</v>
      </c>
      <c r="P28" s="45">
        <v>2167716.1110399999</v>
      </c>
      <c r="Q28" s="45">
        <v>2054893.6</v>
      </c>
      <c r="R28" s="45">
        <v>2057615.6234000002</v>
      </c>
      <c r="S28" s="45">
        <v>2086912.9869000001</v>
      </c>
      <c r="T28" s="45">
        <v>2137364.80492</v>
      </c>
      <c r="U28" s="45">
        <v>2164420.8426300008</v>
      </c>
      <c r="V28" s="45">
        <v>2171597.1232700003</v>
      </c>
      <c r="W28" s="45">
        <v>2204614.8338000001</v>
      </c>
      <c r="X28" s="45">
        <v>2206727.46587</v>
      </c>
      <c r="Y28" s="45">
        <v>2196543.09687</v>
      </c>
      <c r="Z28" s="45">
        <v>2175330.5167100001</v>
      </c>
      <c r="AA28" s="45">
        <v>2190190.6371000004</v>
      </c>
      <c r="AB28" s="45">
        <v>2024233.0945199998</v>
      </c>
      <c r="AC28" s="45">
        <v>2038980.1148999997</v>
      </c>
      <c r="AD28" s="45">
        <v>2069251.8609599995</v>
      </c>
      <c r="AE28" s="45">
        <v>2096021.4776600001</v>
      </c>
      <c r="AF28" s="45">
        <v>2103410.0618199999</v>
      </c>
      <c r="AG28" s="45">
        <v>2125030.7805499998</v>
      </c>
      <c r="AH28" s="45">
        <v>2140553.1737500001</v>
      </c>
      <c r="AI28" s="45"/>
      <c r="AJ28" s="45"/>
      <c r="AK28" s="45"/>
      <c r="AL28" s="45"/>
      <c r="AM28" s="45"/>
      <c r="AN28" s="45"/>
      <c r="AO28" s="45"/>
      <c r="AP28" s="45"/>
      <c r="AQ28" s="45"/>
      <c r="AR28" s="45"/>
      <c r="AS28" s="45"/>
      <c r="AT28" s="45"/>
      <c r="AU28" s="45"/>
      <c r="AV28" s="45"/>
      <c r="AW28" s="45"/>
      <c r="AX28" s="70"/>
      <c r="AY28" s="70"/>
      <c r="AZ28" s="70"/>
      <c r="BA28" s="70"/>
      <c r="BB28" s="71"/>
      <c r="BC28" s="71"/>
    </row>
    <row r="29" spans="2:55" x14ac:dyDescent="0.2">
      <c r="B29" s="69" t="s">
        <v>19</v>
      </c>
      <c r="C29" s="26">
        <v>20957.364420000002</v>
      </c>
      <c r="D29" s="45">
        <v>20922.778890000001</v>
      </c>
      <c r="E29" s="45">
        <v>29676.129079999999</v>
      </c>
      <c r="F29" s="45">
        <v>109836.28001999999</v>
      </c>
      <c r="G29" s="45">
        <v>65437.985829999998</v>
      </c>
      <c r="H29" s="45">
        <v>62064.046799999996</v>
      </c>
      <c r="I29" s="45">
        <v>55621.64258</v>
      </c>
      <c r="J29" s="45">
        <v>62243.448299999996</v>
      </c>
      <c r="K29" s="45">
        <v>59284.261159999995</v>
      </c>
      <c r="L29" s="45">
        <v>59757.743679999992</v>
      </c>
      <c r="M29" s="45">
        <v>53886.71686</v>
      </c>
      <c r="N29" s="45">
        <v>48793.246939999997</v>
      </c>
      <c r="O29" s="45">
        <v>44024.665539999995</v>
      </c>
      <c r="P29" s="45">
        <v>43390.656910000005</v>
      </c>
      <c r="Q29" s="45">
        <v>37853.360390000002</v>
      </c>
      <c r="R29" s="45">
        <v>38607.112970000002</v>
      </c>
      <c r="S29" s="45">
        <v>37136.968909999996</v>
      </c>
      <c r="T29" s="45">
        <v>43021.883130000002</v>
      </c>
      <c r="U29" s="45">
        <v>39545.370759999998</v>
      </c>
      <c r="V29" s="45">
        <v>39306.088790000002</v>
      </c>
      <c r="W29" s="45">
        <v>38701.325270000001</v>
      </c>
      <c r="X29" s="45">
        <v>36880.563400000006</v>
      </c>
      <c r="Y29" s="45">
        <v>36084.66648</v>
      </c>
      <c r="Z29" s="45">
        <v>34166.556700000001</v>
      </c>
      <c r="AA29" s="45">
        <v>30508.948550000001</v>
      </c>
      <c r="AB29" s="45">
        <v>28631.836290000003</v>
      </c>
      <c r="AC29" s="45">
        <v>28286.423429999999</v>
      </c>
      <c r="AD29" s="45">
        <v>28089.050360000005</v>
      </c>
      <c r="AE29" s="45">
        <v>32025.430080000002</v>
      </c>
      <c r="AF29" s="45">
        <v>44424.040870000004</v>
      </c>
      <c r="AG29" s="45">
        <v>39126.985489999992</v>
      </c>
      <c r="AH29" s="45">
        <v>36847.781569999999</v>
      </c>
      <c r="AI29" s="45"/>
      <c r="AJ29" s="45"/>
      <c r="AK29" s="45"/>
      <c r="AL29" s="45"/>
      <c r="AM29" s="45"/>
      <c r="AN29" s="45"/>
      <c r="AO29" s="45"/>
      <c r="AP29" s="45"/>
      <c r="AQ29" s="45"/>
      <c r="AR29" s="45"/>
      <c r="AS29" s="45"/>
      <c r="AT29" s="45"/>
      <c r="AU29" s="45"/>
      <c r="AV29" s="45"/>
      <c r="AW29" s="45"/>
      <c r="AX29" s="70"/>
      <c r="AY29" s="70"/>
      <c r="AZ29" s="70"/>
      <c r="BA29" s="70"/>
      <c r="BB29" s="71"/>
      <c r="BC29" s="71"/>
    </row>
    <row r="30" spans="2:55" x14ac:dyDescent="0.2">
      <c r="B30" s="69"/>
      <c r="C30" s="26"/>
      <c r="D30" s="46"/>
      <c r="E30" s="45"/>
      <c r="F30" s="45"/>
      <c r="G30" s="45"/>
      <c r="H30" s="45"/>
      <c r="I30" s="45"/>
      <c r="J30" s="45"/>
      <c r="K30" s="45"/>
      <c r="L30" s="45"/>
      <c r="M30" s="45"/>
      <c r="N30" s="45"/>
      <c r="O30" s="45"/>
      <c r="P30" s="45"/>
      <c r="Q30" s="45"/>
      <c r="R30" s="45"/>
      <c r="S30" s="45"/>
      <c r="T30" s="45"/>
      <c r="U30" s="45"/>
      <c r="V30" s="45"/>
      <c r="W30" s="45"/>
      <c r="X30" s="45"/>
      <c r="Y30" s="45"/>
      <c r="Z30" s="46"/>
      <c r="AA30" s="46"/>
      <c r="AB30" s="46"/>
      <c r="AC30" s="45"/>
      <c r="AD30" s="46"/>
      <c r="AE30" s="46"/>
      <c r="AF30" s="46"/>
      <c r="AG30" s="45"/>
      <c r="AH30" s="45"/>
      <c r="AI30" s="45"/>
      <c r="AJ30" s="45"/>
      <c r="AK30" s="45"/>
      <c r="AL30" s="45"/>
      <c r="AM30" s="45"/>
      <c r="AN30" s="45"/>
      <c r="AO30" s="45"/>
      <c r="AP30" s="45"/>
      <c r="AQ30" s="45"/>
      <c r="AR30" s="45"/>
      <c r="AS30" s="45"/>
      <c r="AT30" s="45"/>
      <c r="AU30" s="45"/>
      <c r="AV30" s="45"/>
      <c r="AW30" s="45"/>
      <c r="AX30" s="70"/>
      <c r="AY30" s="70"/>
      <c r="AZ30" s="70"/>
      <c r="BA30" s="70"/>
      <c r="BB30" s="71"/>
      <c r="BC30" s="71"/>
    </row>
    <row r="31" spans="2:55" x14ac:dyDescent="0.2">
      <c r="B31" s="67" t="s">
        <v>13</v>
      </c>
      <c r="C31" s="31">
        <v>10337902.630850002</v>
      </c>
      <c r="D31" s="31">
        <v>10303675.660659999</v>
      </c>
      <c r="E31" s="31">
        <v>10272862.62885</v>
      </c>
      <c r="F31" s="31">
        <v>10308095.898360001</v>
      </c>
      <c r="G31" s="31">
        <v>10391127.252199998</v>
      </c>
      <c r="H31" s="31">
        <v>10600876.290460002</v>
      </c>
      <c r="I31" s="31">
        <v>10609471.95896</v>
      </c>
      <c r="J31" s="31">
        <v>10803203.860649999</v>
      </c>
      <c r="K31" s="31">
        <v>10077650.722569998</v>
      </c>
      <c r="L31" s="31">
        <v>10686610.5263</v>
      </c>
      <c r="M31" s="31">
        <v>10839066.147739999</v>
      </c>
      <c r="N31" s="31">
        <v>10949996.746580001</v>
      </c>
      <c r="O31" s="31">
        <v>11597144.87559</v>
      </c>
      <c r="P31" s="31">
        <v>12663973.374499999</v>
      </c>
      <c r="Q31" s="31">
        <v>12557972.385669999</v>
      </c>
      <c r="R31" s="31">
        <v>12425627.364010001</v>
      </c>
      <c r="S31" s="31">
        <v>12821643.96947</v>
      </c>
      <c r="T31" s="31">
        <v>14772761.016370004</v>
      </c>
      <c r="U31" s="31">
        <v>14866851.508989999</v>
      </c>
      <c r="V31" s="31">
        <v>14438107.26416</v>
      </c>
      <c r="W31" s="31">
        <v>14612027.084620003</v>
      </c>
      <c r="X31" s="31">
        <v>14450254.371510001</v>
      </c>
      <c r="Y31" s="31">
        <v>14460332.847209997</v>
      </c>
      <c r="Z31" s="31">
        <f t="shared" ref="Z31:AB31" si="2">SUM(Z23:Z30)</f>
        <v>13823383.20572</v>
      </c>
      <c r="AA31" s="31">
        <f t="shared" si="2"/>
        <v>13912071.520500002</v>
      </c>
      <c r="AB31" s="31">
        <f t="shared" si="2"/>
        <v>14169856.078470001</v>
      </c>
      <c r="AC31" s="31">
        <v>14369815.049940001</v>
      </c>
      <c r="AD31" s="31">
        <v>14279181.782719998</v>
      </c>
      <c r="AE31" s="31">
        <v>14700801.286899999</v>
      </c>
      <c r="AF31" s="31">
        <v>15540085.165689999</v>
      </c>
      <c r="AG31" s="31">
        <v>16186639.48301</v>
      </c>
      <c r="AH31" s="31">
        <v>16251325.232579997</v>
      </c>
      <c r="AI31" s="31"/>
      <c r="AJ31" s="31"/>
      <c r="AK31" s="31"/>
      <c r="AL31" s="31"/>
      <c r="AM31" s="31"/>
      <c r="AN31" s="31"/>
      <c r="AO31" s="31"/>
      <c r="AP31" s="31"/>
      <c r="AQ31" s="31"/>
      <c r="AR31" s="31"/>
      <c r="AS31" s="31"/>
      <c r="AT31" s="31"/>
      <c r="AU31" s="31"/>
      <c r="AV31" s="31"/>
      <c r="AW31" s="31"/>
      <c r="AX31" s="70"/>
      <c r="AY31" s="70"/>
      <c r="AZ31" s="70"/>
      <c r="BA31" s="70"/>
      <c r="BB31" s="71"/>
      <c r="BC31" s="71"/>
    </row>
    <row r="32" spans="2:55" x14ac:dyDescent="0.2">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71"/>
      <c r="AY32" s="71"/>
      <c r="AZ32" s="71"/>
      <c r="BA32" s="71"/>
      <c r="BB32" s="71"/>
      <c r="BC32" s="71"/>
    </row>
    <row r="33" spans="2:55" s="72" customFormat="1" x14ac:dyDescent="0.2">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73"/>
      <c r="AY33" s="73"/>
      <c r="AZ33" s="73"/>
      <c r="BA33" s="73"/>
      <c r="BB33" s="73"/>
      <c r="BC33" s="73"/>
    </row>
    <row r="34" spans="2:55" x14ac:dyDescent="0.2">
      <c r="B34" s="89" t="s">
        <v>39</v>
      </c>
      <c r="C34" s="107"/>
      <c r="D34" s="107"/>
      <c r="E34" s="107"/>
      <c r="F34" s="107"/>
      <c r="G34" s="107"/>
      <c r="H34" s="107"/>
      <c r="I34" s="107"/>
      <c r="J34" s="81"/>
      <c r="K34" s="81"/>
      <c r="L34" s="81"/>
      <c r="M34" s="81"/>
      <c r="N34" s="107"/>
      <c r="O34" s="107"/>
      <c r="P34" s="107"/>
      <c r="Q34" s="107"/>
      <c r="R34" s="107"/>
      <c r="S34" s="107"/>
      <c r="T34" s="107"/>
      <c r="U34" s="107"/>
      <c r="V34" s="107"/>
      <c r="W34" s="107"/>
      <c r="X34" s="107"/>
      <c r="Y34" s="107"/>
      <c r="Z34" s="81"/>
      <c r="AA34" s="81"/>
      <c r="AB34" s="81"/>
      <c r="AC34" s="107"/>
      <c r="AD34" s="81"/>
      <c r="AE34" s="81"/>
      <c r="AF34" s="81"/>
      <c r="AG34" s="107"/>
      <c r="AH34" s="107"/>
      <c r="AI34" s="107"/>
      <c r="AJ34" s="107"/>
      <c r="AK34" s="107"/>
      <c r="AL34" s="107"/>
      <c r="AM34" s="107"/>
      <c r="AN34" s="107"/>
      <c r="AO34" s="107"/>
      <c r="AP34" s="107"/>
      <c r="AQ34" s="107"/>
      <c r="AR34" s="107"/>
      <c r="AS34" s="107"/>
      <c r="AT34" s="107"/>
      <c r="AU34" s="107"/>
      <c r="AV34" s="107"/>
      <c r="AW34" s="107"/>
    </row>
    <row r="35" spans="2:55" x14ac:dyDescent="0.2">
      <c r="B35" s="89"/>
      <c r="C35" s="90"/>
      <c r="D35" s="90"/>
      <c r="E35" s="90"/>
      <c r="F35" s="90"/>
      <c r="G35" s="90"/>
      <c r="H35" s="107"/>
      <c r="I35" s="107"/>
      <c r="J35" s="81"/>
      <c r="K35" s="81"/>
      <c r="L35" s="81"/>
      <c r="M35" s="81"/>
      <c r="N35" s="107"/>
      <c r="O35" s="107"/>
      <c r="P35" s="107"/>
      <c r="Q35" s="107"/>
      <c r="R35" s="107"/>
      <c r="S35" s="107"/>
      <c r="T35" s="107"/>
      <c r="U35" s="107"/>
      <c r="V35" s="107"/>
      <c r="W35" s="107"/>
      <c r="X35" s="107"/>
      <c r="Y35" s="107"/>
      <c r="Z35" s="81"/>
      <c r="AA35" s="81"/>
      <c r="AB35" s="81"/>
      <c r="AC35" s="107"/>
      <c r="AD35" s="81"/>
      <c r="AE35" s="81"/>
      <c r="AF35" s="81"/>
      <c r="AG35" s="107"/>
      <c r="AH35" s="107"/>
      <c r="AI35" s="107"/>
      <c r="AJ35" s="107"/>
      <c r="AK35" s="107"/>
      <c r="AL35" s="107"/>
      <c r="AM35" s="107"/>
      <c r="AN35" s="107"/>
      <c r="AO35" s="107"/>
      <c r="AP35" s="107"/>
      <c r="AQ35" s="107"/>
      <c r="AR35" s="107"/>
      <c r="AS35" s="107"/>
      <c r="AT35" s="107"/>
      <c r="AU35" s="107"/>
      <c r="AV35" s="107"/>
      <c r="AW35" s="107"/>
    </row>
    <row r="36" spans="2:55" ht="27" x14ac:dyDescent="0.2">
      <c r="B36" s="91" t="s">
        <v>40</v>
      </c>
      <c r="C36" s="92">
        <v>42094</v>
      </c>
      <c r="D36" s="92">
        <v>42185</v>
      </c>
      <c r="E36" s="92">
        <v>42277</v>
      </c>
      <c r="F36" s="92">
        <v>42369</v>
      </c>
      <c r="G36" s="92">
        <v>42460</v>
      </c>
      <c r="H36" s="92">
        <v>42551</v>
      </c>
      <c r="I36" s="92">
        <v>42643</v>
      </c>
      <c r="J36" s="68" t="s">
        <v>59</v>
      </c>
      <c r="K36" s="92">
        <v>42825</v>
      </c>
      <c r="L36" s="92">
        <v>42916</v>
      </c>
      <c r="M36" s="92">
        <v>43008</v>
      </c>
      <c r="N36" s="68" t="s">
        <v>61</v>
      </c>
      <c r="O36" s="92">
        <v>43190</v>
      </c>
      <c r="P36" s="92" t="s">
        <v>60</v>
      </c>
      <c r="Q36" s="92" t="s">
        <v>62</v>
      </c>
      <c r="R36" s="92">
        <v>43465</v>
      </c>
      <c r="S36" s="92">
        <v>43555</v>
      </c>
      <c r="T36" s="92">
        <v>43646</v>
      </c>
      <c r="U36" s="92">
        <v>43738</v>
      </c>
      <c r="V36" s="68" t="s">
        <v>64</v>
      </c>
      <c r="W36" s="92">
        <v>43921</v>
      </c>
      <c r="X36" s="92">
        <v>44012</v>
      </c>
      <c r="Y36" s="92">
        <v>44104</v>
      </c>
      <c r="Z36" s="92">
        <v>44196</v>
      </c>
      <c r="AA36" s="92">
        <v>44286</v>
      </c>
      <c r="AB36" s="92">
        <v>44377</v>
      </c>
      <c r="AC36" s="92">
        <v>44469</v>
      </c>
      <c r="AD36" s="68" t="s">
        <v>67</v>
      </c>
      <c r="AE36" s="92">
        <v>44651</v>
      </c>
      <c r="AF36" s="92">
        <v>44742</v>
      </c>
      <c r="AG36" s="92">
        <v>44834</v>
      </c>
      <c r="AH36" s="92" t="s">
        <v>70</v>
      </c>
      <c r="AI36" s="92"/>
      <c r="AJ36" s="92"/>
      <c r="AK36" s="92"/>
      <c r="AL36" s="92"/>
      <c r="AM36" s="92"/>
      <c r="AN36" s="92"/>
      <c r="AO36" s="92"/>
      <c r="AP36" s="92"/>
      <c r="AQ36" s="92"/>
      <c r="AR36" s="92"/>
      <c r="AS36" s="92"/>
      <c r="AT36" s="92"/>
      <c r="AU36" s="92"/>
      <c r="AV36" s="92"/>
      <c r="AW36" s="92"/>
    </row>
    <row r="37" spans="2:55" x14ac:dyDescent="0.2">
      <c r="B37" s="91"/>
      <c r="C37" s="90"/>
      <c r="D37" s="90"/>
      <c r="E37" s="90"/>
      <c r="F37" s="90"/>
      <c r="G37" s="90"/>
      <c r="H37" s="92"/>
      <c r="I37" s="92"/>
      <c r="J37" s="81"/>
      <c r="K37" s="81"/>
      <c r="L37" s="81"/>
      <c r="M37" s="81"/>
      <c r="N37" s="92"/>
      <c r="O37" s="92"/>
      <c r="P37" s="92"/>
      <c r="Q37" s="92"/>
      <c r="R37" s="92"/>
      <c r="S37" s="92"/>
      <c r="T37" s="92"/>
      <c r="U37" s="92"/>
      <c r="V37" s="92"/>
      <c r="W37" s="92"/>
      <c r="X37" s="92"/>
      <c r="Y37" s="92"/>
      <c r="Z37" s="81"/>
      <c r="AA37" s="81"/>
      <c r="AB37" s="81"/>
      <c r="AC37" s="92"/>
      <c r="AD37" s="81"/>
      <c r="AE37" s="81"/>
      <c r="AF37" s="81"/>
      <c r="AG37" s="92"/>
      <c r="AH37" s="92"/>
      <c r="AI37" s="92"/>
      <c r="AJ37" s="92"/>
      <c r="AK37" s="92"/>
      <c r="AL37" s="92"/>
      <c r="AM37" s="92"/>
      <c r="AN37" s="92"/>
      <c r="AO37" s="92"/>
      <c r="AP37" s="92"/>
      <c r="AQ37" s="92"/>
      <c r="AR37" s="92"/>
      <c r="AS37" s="92"/>
      <c r="AT37" s="92"/>
      <c r="AU37" s="92"/>
      <c r="AV37" s="92"/>
      <c r="AW37" s="92"/>
    </row>
    <row r="38" spans="2:55" ht="25.5" x14ac:dyDescent="0.2">
      <c r="B38" s="93" t="s">
        <v>41</v>
      </c>
      <c r="C38" s="94">
        <v>46491</v>
      </c>
      <c r="D38" s="94">
        <v>47493</v>
      </c>
      <c r="E38" s="94">
        <v>46824</v>
      </c>
      <c r="F38" s="94">
        <v>46889</v>
      </c>
      <c r="G38" s="94">
        <v>47249</v>
      </c>
      <c r="H38" s="95">
        <v>47479</v>
      </c>
      <c r="I38" s="95">
        <v>48039</v>
      </c>
      <c r="J38" s="95">
        <v>48040</v>
      </c>
      <c r="K38" s="95">
        <v>49235</v>
      </c>
      <c r="L38" s="95">
        <v>52731</v>
      </c>
      <c r="M38" s="95">
        <v>53227</v>
      </c>
      <c r="N38" s="95">
        <v>52314</v>
      </c>
      <c r="O38" s="95">
        <v>55712</v>
      </c>
      <c r="P38" s="95">
        <v>62977</v>
      </c>
      <c r="Q38" s="95">
        <v>62872</v>
      </c>
      <c r="R38" s="95">
        <v>60991</v>
      </c>
      <c r="S38" s="95">
        <v>62177</v>
      </c>
      <c r="T38" s="95">
        <v>76767</v>
      </c>
      <c r="U38" s="95">
        <v>78015</v>
      </c>
      <c r="V38" s="95">
        <v>71281</v>
      </c>
      <c r="W38" s="95">
        <v>70307</v>
      </c>
      <c r="X38" s="95">
        <v>69198</v>
      </c>
      <c r="Y38" s="95">
        <v>70231</v>
      </c>
      <c r="Z38" s="95">
        <v>68217</v>
      </c>
      <c r="AA38" s="81">
        <v>68568</v>
      </c>
      <c r="AB38" s="95">
        <v>71712</v>
      </c>
      <c r="AC38" s="95">
        <v>73323</v>
      </c>
      <c r="AD38" s="95">
        <v>71390</v>
      </c>
      <c r="AE38" s="95">
        <v>72328</v>
      </c>
      <c r="AF38" s="95">
        <v>76520</v>
      </c>
      <c r="AG38" s="95">
        <v>78199</v>
      </c>
      <c r="AH38" s="95">
        <v>76728</v>
      </c>
      <c r="AI38" s="95"/>
      <c r="AJ38" s="95"/>
      <c r="AK38" s="95"/>
      <c r="AL38" s="95"/>
      <c r="AM38" s="95"/>
      <c r="AN38" s="95"/>
      <c r="AO38" s="95"/>
      <c r="AP38" s="95"/>
      <c r="AQ38" s="95"/>
      <c r="AR38" s="95"/>
      <c r="AS38" s="95"/>
      <c r="AT38" s="95"/>
      <c r="AU38" s="95"/>
      <c r="AV38" s="95"/>
      <c r="AW38" s="95"/>
    </row>
    <row r="39" spans="2:55" x14ac:dyDescent="0.2">
      <c r="B39" s="93" t="s">
        <v>42</v>
      </c>
      <c r="C39" s="94">
        <v>254</v>
      </c>
      <c r="D39" s="94">
        <v>233</v>
      </c>
      <c r="E39" s="94">
        <v>239</v>
      </c>
      <c r="F39" s="94">
        <v>222</v>
      </c>
      <c r="G39" s="94">
        <v>221</v>
      </c>
      <c r="H39" s="95">
        <v>215</v>
      </c>
      <c r="I39" s="95">
        <v>237</v>
      </c>
      <c r="J39" s="95">
        <v>241</v>
      </c>
      <c r="K39" s="95">
        <v>232</v>
      </c>
      <c r="L39" s="95">
        <v>306</v>
      </c>
      <c r="M39" s="95">
        <v>353</v>
      </c>
      <c r="N39" s="95">
        <v>526</v>
      </c>
      <c r="O39" s="95">
        <v>568</v>
      </c>
      <c r="P39" s="95">
        <v>476</v>
      </c>
      <c r="Q39" s="95">
        <v>493</v>
      </c>
      <c r="R39" s="95">
        <v>516</v>
      </c>
      <c r="S39" s="95">
        <v>527</v>
      </c>
      <c r="T39" s="95">
        <v>562</v>
      </c>
      <c r="U39" s="95">
        <v>525</v>
      </c>
      <c r="V39" s="95">
        <v>534</v>
      </c>
      <c r="W39" s="95">
        <v>585</v>
      </c>
      <c r="X39" s="95">
        <v>568</v>
      </c>
      <c r="Y39" s="95">
        <v>580</v>
      </c>
      <c r="Z39" s="95">
        <v>591</v>
      </c>
      <c r="AA39" s="81">
        <v>596</v>
      </c>
      <c r="AB39" s="81">
        <v>547</v>
      </c>
      <c r="AC39" s="95">
        <v>554</v>
      </c>
      <c r="AD39" s="81">
        <v>574</v>
      </c>
      <c r="AE39" s="81">
        <v>575</v>
      </c>
      <c r="AF39" s="81">
        <v>535</v>
      </c>
      <c r="AG39" s="95">
        <v>523</v>
      </c>
      <c r="AH39" s="95">
        <v>519</v>
      </c>
      <c r="AI39" s="95"/>
      <c r="AJ39" s="95"/>
      <c r="AK39" s="95"/>
      <c r="AL39" s="95"/>
      <c r="AM39" s="95"/>
      <c r="AN39" s="95"/>
      <c r="AO39" s="95"/>
      <c r="AP39" s="95"/>
      <c r="AQ39" s="95"/>
      <c r="AR39" s="95"/>
      <c r="AS39" s="95"/>
      <c r="AT39" s="95"/>
      <c r="AU39" s="95"/>
      <c r="AV39" s="95"/>
      <c r="AW39" s="95"/>
    </row>
    <row r="40" spans="2:55" x14ac:dyDescent="0.2">
      <c r="B40" s="93" t="s">
        <v>43</v>
      </c>
      <c r="C40" s="94">
        <v>279</v>
      </c>
      <c r="D40" s="94">
        <v>328</v>
      </c>
      <c r="E40" s="94">
        <v>295</v>
      </c>
      <c r="F40" s="94">
        <v>298</v>
      </c>
      <c r="G40" s="94">
        <v>304</v>
      </c>
      <c r="H40" s="95">
        <v>354</v>
      </c>
      <c r="I40" s="95">
        <v>353</v>
      </c>
      <c r="J40" s="95">
        <v>371</v>
      </c>
      <c r="K40" s="95">
        <v>517</v>
      </c>
      <c r="L40" s="95">
        <v>509</v>
      </c>
      <c r="M40" s="95">
        <v>458</v>
      </c>
      <c r="N40" s="95">
        <v>1027</v>
      </c>
      <c r="O40" s="95">
        <v>1035</v>
      </c>
      <c r="P40" s="95">
        <v>1129</v>
      </c>
      <c r="Q40" s="95">
        <v>1196</v>
      </c>
      <c r="R40" s="95">
        <v>1213</v>
      </c>
      <c r="S40" s="95">
        <v>1368</v>
      </c>
      <c r="T40" s="95">
        <v>1338</v>
      </c>
      <c r="U40" s="95">
        <v>1439</v>
      </c>
      <c r="V40" s="95">
        <v>1552</v>
      </c>
      <c r="W40" s="95">
        <v>1717</v>
      </c>
      <c r="X40" s="95">
        <v>1698</v>
      </c>
      <c r="Y40" s="95">
        <v>1590</v>
      </c>
      <c r="Z40" s="95">
        <v>1232</v>
      </c>
      <c r="AA40" s="81">
        <v>1070</v>
      </c>
      <c r="AB40" s="81">
        <v>1073</v>
      </c>
      <c r="AC40" s="95">
        <v>1076</v>
      </c>
      <c r="AD40" s="81">
        <v>1053</v>
      </c>
      <c r="AE40" s="81">
        <v>917</v>
      </c>
      <c r="AF40" s="81">
        <v>964</v>
      </c>
      <c r="AG40" s="95">
        <v>1387</v>
      </c>
      <c r="AH40" s="95">
        <v>1384</v>
      </c>
      <c r="AI40" s="95"/>
      <c r="AJ40" s="95"/>
      <c r="AK40" s="95"/>
      <c r="AL40" s="95"/>
      <c r="AM40" s="95"/>
      <c r="AN40" s="95"/>
      <c r="AO40" s="95"/>
      <c r="AP40" s="95"/>
      <c r="AQ40" s="95"/>
      <c r="AR40" s="95"/>
      <c r="AS40" s="95"/>
      <c r="AT40" s="95"/>
      <c r="AU40" s="95"/>
      <c r="AV40" s="95"/>
      <c r="AW40" s="95"/>
    </row>
    <row r="41" spans="2:55" x14ac:dyDescent="0.2">
      <c r="B41" s="93" t="s">
        <v>44</v>
      </c>
      <c r="C41" s="94">
        <v>144</v>
      </c>
      <c r="D41" s="94">
        <v>155</v>
      </c>
      <c r="E41" s="94">
        <v>206</v>
      </c>
      <c r="F41" s="94">
        <v>188</v>
      </c>
      <c r="G41" s="94">
        <v>200</v>
      </c>
      <c r="H41" s="95">
        <v>225</v>
      </c>
      <c r="I41" s="95">
        <v>228</v>
      </c>
      <c r="J41" s="95">
        <v>241</v>
      </c>
      <c r="K41" s="95">
        <v>258</v>
      </c>
      <c r="L41" s="95">
        <v>295</v>
      </c>
      <c r="M41" s="95">
        <v>283</v>
      </c>
      <c r="N41" s="95">
        <v>263</v>
      </c>
      <c r="O41" s="95">
        <v>328</v>
      </c>
      <c r="P41" s="95">
        <v>405</v>
      </c>
      <c r="Q41" s="95">
        <v>415</v>
      </c>
      <c r="R41" s="95">
        <v>372</v>
      </c>
      <c r="S41" s="95">
        <v>391</v>
      </c>
      <c r="T41" s="95">
        <v>397</v>
      </c>
      <c r="U41" s="95">
        <v>395</v>
      </c>
      <c r="V41" s="95">
        <v>393</v>
      </c>
      <c r="W41" s="95">
        <v>405</v>
      </c>
      <c r="X41" s="95">
        <v>407</v>
      </c>
      <c r="Y41" s="95">
        <v>424</v>
      </c>
      <c r="Z41" s="95">
        <v>429</v>
      </c>
      <c r="AA41" s="81">
        <v>447</v>
      </c>
      <c r="AB41" s="81">
        <v>452</v>
      </c>
      <c r="AC41" s="95">
        <v>454</v>
      </c>
      <c r="AD41" s="81">
        <v>456</v>
      </c>
      <c r="AE41" s="81">
        <v>474</v>
      </c>
      <c r="AF41" s="81">
        <v>455</v>
      </c>
      <c r="AG41" s="95">
        <v>430</v>
      </c>
      <c r="AH41" s="95">
        <v>414</v>
      </c>
      <c r="AI41" s="95"/>
      <c r="AJ41" s="95"/>
      <c r="AK41" s="95"/>
      <c r="AL41" s="95"/>
      <c r="AM41" s="95"/>
      <c r="AN41" s="95"/>
      <c r="AO41" s="95"/>
      <c r="AP41" s="95"/>
      <c r="AQ41" s="95"/>
      <c r="AR41" s="95"/>
      <c r="AS41" s="95"/>
      <c r="AT41" s="95"/>
      <c r="AU41" s="95"/>
      <c r="AV41" s="95"/>
      <c r="AW41" s="95"/>
    </row>
    <row r="42" spans="2:55" x14ac:dyDescent="0.2">
      <c r="B42" s="93" t="s">
        <v>45</v>
      </c>
      <c r="C42" s="94">
        <v>11146</v>
      </c>
      <c r="D42" s="94">
        <v>11172</v>
      </c>
      <c r="E42" s="94">
        <v>12263</v>
      </c>
      <c r="F42" s="94">
        <v>12511</v>
      </c>
      <c r="G42" s="94">
        <v>13190</v>
      </c>
      <c r="H42" s="95">
        <v>13991</v>
      </c>
      <c r="I42" s="95">
        <v>14716</v>
      </c>
      <c r="J42" s="95">
        <v>16569</v>
      </c>
      <c r="K42" s="95">
        <v>17882</v>
      </c>
      <c r="L42" s="95">
        <v>19340</v>
      </c>
      <c r="M42" s="95">
        <v>20537</v>
      </c>
      <c r="N42" s="95">
        <v>21923</v>
      </c>
      <c r="O42" s="95">
        <v>23212</v>
      </c>
      <c r="P42" s="95">
        <v>25039</v>
      </c>
      <c r="Q42" s="95">
        <v>26190</v>
      </c>
      <c r="R42" s="95">
        <v>27761</v>
      </c>
      <c r="S42" s="95">
        <v>29232</v>
      </c>
      <c r="T42" s="95">
        <v>30669</v>
      </c>
      <c r="U42" s="95">
        <v>31893</v>
      </c>
      <c r="V42" s="95">
        <v>32669</v>
      </c>
      <c r="W42" s="95">
        <v>33847</v>
      </c>
      <c r="X42" s="95">
        <v>34091</v>
      </c>
      <c r="Y42" s="95">
        <v>35475</v>
      </c>
      <c r="Z42" s="95">
        <v>36199</v>
      </c>
      <c r="AA42" s="81">
        <v>37196</v>
      </c>
      <c r="AB42" s="81">
        <v>38476</v>
      </c>
      <c r="AC42" s="95">
        <v>39537</v>
      </c>
      <c r="AD42" s="81">
        <v>40405</v>
      </c>
      <c r="AE42" s="81">
        <v>40919</v>
      </c>
      <c r="AF42" s="81">
        <v>41501</v>
      </c>
      <c r="AG42" s="95">
        <v>42029</v>
      </c>
      <c r="AH42" s="95">
        <v>42551</v>
      </c>
      <c r="AI42" s="95"/>
      <c r="AJ42" s="95"/>
      <c r="AK42" s="95"/>
      <c r="AL42" s="95"/>
      <c r="AM42" s="95"/>
      <c r="AN42" s="95"/>
      <c r="AO42" s="95"/>
      <c r="AP42" s="95"/>
      <c r="AQ42" s="95"/>
      <c r="AR42" s="95"/>
      <c r="AS42" s="95"/>
      <c r="AT42" s="95"/>
      <c r="AU42" s="95"/>
      <c r="AV42" s="95"/>
      <c r="AW42" s="95"/>
    </row>
    <row r="43" spans="2:55" x14ac:dyDescent="0.2">
      <c r="B43" s="93" t="s">
        <v>46</v>
      </c>
      <c r="C43" s="94">
        <v>25</v>
      </c>
      <c r="D43" s="94">
        <v>4</v>
      </c>
      <c r="E43" s="94">
        <v>4</v>
      </c>
      <c r="F43" s="94">
        <v>4</v>
      </c>
      <c r="G43" s="94">
        <v>4</v>
      </c>
      <c r="H43" s="95">
        <v>6</v>
      </c>
      <c r="I43" s="95">
        <v>7</v>
      </c>
      <c r="J43" s="95">
        <v>4</v>
      </c>
      <c r="K43" s="95">
        <v>4</v>
      </c>
      <c r="L43" s="95">
        <v>4</v>
      </c>
      <c r="M43" s="95">
        <v>5</v>
      </c>
      <c r="N43" s="95">
        <v>4</v>
      </c>
      <c r="O43" s="95">
        <v>2</v>
      </c>
      <c r="P43" s="95">
        <v>2</v>
      </c>
      <c r="Q43" s="95">
        <v>3</v>
      </c>
      <c r="R43" s="95">
        <v>4</v>
      </c>
      <c r="S43" s="95">
        <v>5</v>
      </c>
      <c r="T43" s="95">
        <v>5</v>
      </c>
      <c r="U43" s="95">
        <v>11</v>
      </c>
      <c r="V43" s="95">
        <v>9</v>
      </c>
      <c r="W43" s="95">
        <v>9</v>
      </c>
      <c r="X43" s="95">
        <v>10</v>
      </c>
      <c r="Y43" s="95">
        <v>11</v>
      </c>
      <c r="Z43" s="95">
        <v>11</v>
      </c>
      <c r="AA43" s="81">
        <v>10</v>
      </c>
      <c r="AB43" s="81">
        <v>13</v>
      </c>
      <c r="AC43" s="95">
        <v>13</v>
      </c>
      <c r="AD43" s="81">
        <v>15</v>
      </c>
      <c r="AE43" s="81">
        <v>19</v>
      </c>
      <c r="AF43" s="81">
        <v>23</v>
      </c>
      <c r="AG43" s="95">
        <v>24</v>
      </c>
      <c r="AH43" s="95">
        <v>26</v>
      </c>
      <c r="AI43" s="95"/>
      <c r="AJ43" s="95"/>
      <c r="AK43" s="95"/>
      <c r="AL43" s="95"/>
      <c r="AM43" s="95"/>
      <c r="AN43" s="95"/>
      <c r="AO43" s="95"/>
      <c r="AP43" s="95"/>
      <c r="AQ43" s="95"/>
      <c r="AR43" s="95"/>
      <c r="AS43" s="95"/>
      <c r="AT43" s="95"/>
      <c r="AU43" s="95"/>
      <c r="AV43" s="95"/>
      <c r="AW43" s="95"/>
    </row>
    <row r="44" spans="2:55" x14ac:dyDescent="0.2">
      <c r="B44" s="93"/>
      <c r="C44" s="94"/>
      <c r="D44" s="94"/>
      <c r="E44" s="94"/>
      <c r="F44" s="94"/>
      <c r="G44" s="94"/>
      <c r="H44" s="96"/>
      <c r="I44" s="96"/>
      <c r="J44" s="81"/>
      <c r="K44" s="81"/>
      <c r="L44" s="81"/>
      <c r="M44" s="81"/>
      <c r="N44" s="96"/>
      <c r="O44" s="96"/>
      <c r="P44" s="96"/>
      <c r="Q44" s="96"/>
      <c r="R44" s="96"/>
      <c r="S44" s="96"/>
      <c r="T44" s="96"/>
      <c r="U44" s="96"/>
      <c r="V44" s="96"/>
      <c r="W44" s="96"/>
      <c r="X44" s="96"/>
      <c r="Y44" s="96"/>
      <c r="Z44" s="81"/>
      <c r="AA44" s="81"/>
      <c r="AB44" s="81"/>
      <c r="AC44" s="96"/>
      <c r="AD44" s="81"/>
      <c r="AE44" s="81"/>
      <c r="AF44" s="81"/>
      <c r="AG44" s="96"/>
      <c r="AH44" s="96"/>
      <c r="AI44" s="96"/>
      <c r="AJ44" s="96"/>
      <c r="AK44" s="96"/>
      <c r="AL44" s="96"/>
      <c r="AM44" s="96"/>
      <c r="AN44" s="96"/>
      <c r="AO44" s="96"/>
      <c r="AP44" s="96"/>
      <c r="AQ44" s="96"/>
      <c r="AR44" s="96"/>
      <c r="AS44" s="96"/>
      <c r="AT44" s="96"/>
      <c r="AU44" s="96"/>
      <c r="AV44" s="96"/>
      <c r="AW44" s="96"/>
    </row>
    <row r="45" spans="2:55" x14ac:dyDescent="0.2">
      <c r="B45" s="91" t="s">
        <v>47</v>
      </c>
      <c r="C45" s="97">
        <v>58339</v>
      </c>
      <c r="D45" s="97">
        <v>59385</v>
      </c>
      <c r="E45" s="97">
        <v>59831</v>
      </c>
      <c r="F45" s="97">
        <v>60112</v>
      </c>
      <c r="G45" s="97">
        <v>61168</v>
      </c>
      <c r="H45" s="98">
        <v>62270</v>
      </c>
      <c r="I45" s="98">
        <v>63580</v>
      </c>
      <c r="J45" s="98">
        <v>65466</v>
      </c>
      <c r="K45" s="98">
        <v>68128</v>
      </c>
      <c r="L45" s="98">
        <v>73185</v>
      </c>
      <c r="M45" s="98">
        <v>74863</v>
      </c>
      <c r="N45" s="98">
        <v>76057</v>
      </c>
      <c r="O45" s="98">
        <v>80857</v>
      </c>
      <c r="P45" s="98">
        <v>90028</v>
      </c>
      <c r="Q45" s="98">
        <v>91169</v>
      </c>
      <c r="R45" s="98">
        <v>90857</v>
      </c>
      <c r="S45" s="98">
        <v>93700</v>
      </c>
      <c r="T45" s="98">
        <v>109738</v>
      </c>
      <c r="U45" s="98">
        <v>112278</v>
      </c>
      <c r="V45" s="98">
        <v>106438</v>
      </c>
      <c r="W45" s="98">
        <v>106870</v>
      </c>
      <c r="X45" s="98">
        <v>105972</v>
      </c>
      <c r="Y45" s="98">
        <v>108311</v>
      </c>
      <c r="Z45" s="98">
        <f t="shared" ref="Z45:AB45" si="3">SUM(Z38:Z43)</f>
        <v>106679</v>
      </c>
      <c r="AA45" s="98">
        <f t="shared" si="3"/>
        <v>107887</v>
      </c>
      <c r="AB45" s="98">
        <f t="shared" si="3"/>
        <v>112273</v>
      </c>
      <c r="AC45" s="98">
        <v>114957</v>
      </c>
      <c r="AD45" s="98">
        <v>113893</v>
      </c>
      <c r="AE45" s="98">
        <v>115232</v>
      </c>
      <c r="AF45" s="98">
        <v>119998</v>
      </c>
      <c r="AG45" s="98">
        <v>122592</v>
      </c>
      <c r="AH45" s="98">
        <v>121622</v>
      </c>
      <c r="AI45" s="98"/>
      <c r="AJ45" s="98"/>
      <c r="AK45" s="98"/>
      <c r="AL45" s="98"/>
      <c r="AM45" s="98"/>
      <c r="AN45" s="98"/>
      <c r="AO45" s="98"/>
      <c r="AP45" s="98"/>
      <c r="AQ45" s="98"/>
      <c r="AR45" s="98"/>
      <c r="AS45" s="98"/>
      <c r="AT45" s="98"/>
      <c r="AU45" s="98"/>
      <c r="AV45" s="98"/>
      <c r="AW45" s="98"/>
    </row>
    <row r="46" spans="2:55" x14ac:dyDescent="0.2">
      <c r="B46" s="99"/>
      <c r="C46" s="90"/>
      <c r="D46" s="90"/>
      <c r="E46" s="90"/>
      <c r="F46" s="90"/>
      <c r="G46" s="90"/>
      <c r="H46" s="96"/>
      <c r="I46" s="96"/>
      <c r="J46" s="81"/>
      <c r="K46" s="81"/>
      <c r="L46" s="81"/>
      <c r="M46" s="81"/>
      <c r="N46" s="96"/>
      <c r="O46" s="96"/>
      <c r="P46" s="96"/>
      <c r="Q46" s="96"/>
      <c r="R46" s="96"/>
      <c r="S46" s="96"/>
      <c r="T46" s="96"/>
      <c r="U46" s="96"/>
      <c r="V46" s="96"/>
      <c r="W46" s="96"/>
      <c r="X46" s="96"/>
      <c r="Y46" s="96"/>
      <c r="Z46" s="81"/>
      <c r="AA46" s="81"/>
      <c r="AB46" s="81"/>
      <c r="AC46" s="96"/>
      <c r="AD46" s="81"/>
      <c r="AE46" s="81"/>
      <c r="AF46" s="81"/>
      <c r="AG46" s="96"/>
      <c r="AH46" s="96"/>
      <c r="AI46" s="96"/>
      <c r="AJ46" s="96"/>
      <c r="AK46" s="96"/>
      <c r="AL46" s="96"/>
      <c r="AM46" s="96"/>
      <c r="AN46" s="96"/>
      <c r="AO46" s="96"/>
      <c r="AP46" s="96"/>
      <c r="AQ46" s="96"/>
      <c r="AR46" s="96"/>
      <c r="AS46" s="96"/>
      <c r="AT46" s="96"/>
      <c r="AU46" s="96"/>
      <c r="AV46" s="96"/>
      <c r="AW46" s="96"/>
    </row>
    <row r="47" spans="2:55" ht="26.25" customHeight="1" x14ac:dyDescent="0.2">
      <c r="B47" s="100" t="s">
        <v>22</v>
      </c>
      <c r="C47" s="92">
        <v>42094</v>
      </c>
      <c r="D47" s="92">
        <v>42185</v>
      </c>
      <c r="E47" s="92">
        <v>42277</v>
      </c>
      <c r="F47" s="92">
        <v>42369</v>
      </c>
      <c r="G47" s="92">
        <v>42460</v>
      </c>
      <c r="H47" s="101">
        <v>42551</v>
      </c>
      <c r="I47" s="101">
        <v>42643</v>
      </c>
      <c r="J47" s="68" t="s">
        <v>59</v>
      </c>
      <c r="K47" s="92">
        <v>42825</v>
      </c>
      <c r="L47" s="101">
        <v>42916</v>
      </c>
      <c r="M47" s="92">
        <v>43008</v>
      </c>
      <c r="N47" s="68" t="s">
        <v>61</v>
      </c>
      <c r="O47" s="101">
        <v>43190</v>
      </c>
      <c r="P47" s="101" t="s">
        <v>60</v>
      </c>
      <c r="Q47" s="101" t="s">
        <v>62</v>
      </c>
      <c r="R47" s="101">
        <v>43465</v>
      </c>
      <c r="S47" s="101">
        <v>43555</v>
      </c>
      <c r="T47" s="101">
        <v>43646</v>
      </c>
      <c r="U47" s="101">
        <v>43738</v>
      </c>
      <c r="V47" s="68" t="s">
        <v>64</v>
      </c>
      <c r="W47" s="101">
        <v>43921</v>
      </c>
      <c r="X47" s="101">
        <v>44012</v>
      </c>
      <c r="Y47" s="101">
        <v>44104</v>
      </c>
      <c r="Z47" s="101">
        <v>44196</v>
      </c>
      <c r="AA47" s="92">
        <v>44286</v>
      </c>
      <c r="AB47" s="101">
        <v>44377</v>
      </c>
      <c r="AC47" s="101">
        <v>44469</v>
      </c>
      <c r="AD47" s="68" t="s">
        <v>67</v>
      </c>
      <c r="AE47" s="92">
        <v>44651</v>
      </c>
      <c r="AF47" s="101">
        <v>44742</v>
      </c>
      <c r="AG47" s="101">
        <v>44834</v>
      </c>
      <c r="AH47" s="101" t="s">
        <v>70</v>
      </c>
      <c r="AI47" s="101"/>
      <c r="AJ47" s="101"/>
      <c r="AK47" s="101"/>
      <c r="AL47" s="101"/>
      <c r="AM47" s="101"/>
      <c r="AN47" s="101"/>
      <c r="AO47" s="101"/>
      <c r="AP47" s="101"/>
      <c r="AQ47" s="101"/>
      <c r="AR47" s="101"/>
      <c r="AS47" s="101"/>
      <c r="AT47" s="101"/>
      <c r="AU47" s="101"/>
      <c r="AV47" s="101"/>
      <c r="AW47" s="101"/>
    </row>
    <row r="48" spans="2:55" x14ac:dyDescent="0.2">
      <c r="B48" s="102"/>
      <c r="C48" s="90"/>
      <c r="D48" s="90"/>
      <c r="E48" s="90"/>
      <c r="F48" s="90"/>
      <c r="G48" s="90"/>
      <c r="H48" s="101"/>
      <c r="I48" s="101"/>
      <c r="J48" s="81"/>
      <c r="K48" s="81"/>
      <c r="L48" s="81"/>
      <c r="M48" s="81"/>
      <c r="N48" s="101"/>
      <c r="O48" s="101"/>
      <c r="P48" s="101"/>
      <c r="Q48" s="101"/>
      <c r="R48" s="101"/>
      <c r="S48" s="101"/>
      <c r="T48" s="101"/>
      <c r="U48" s="101"/>
      <c r="V48" s="101"/>
      <c r="W48" s="101"/>
      <c r="X48" s="101"/>
      <c r="Y48" s="101"/>
      <c r="Z48" s="81"/>
      <c r="AA48" s="81"/>
      <c r="AB48" s="81"/>
      <c r="AC48" s="101"/>
      <c r="AD48" s="81"/>
      <c r="AE48" s="81"/>
      <c r="AF48" s="81"/>
      <c r="AG48" s="101"/>
      <c r="AH48" s="101"/>
      <c r="AI48" s="101"/>
      <c r="AJ48" s="101"/>
      <c r="AK48" s="101"/>
      <c r="AL48" s="101"/>
      <c r="AM48" s="101"/>
      <c r="AN48" s="101"/>
      <c r="AO48" s="101"/>
      <c r="AP48" s="101"/>
      <c r="AQ48" s="101"/>
      <c r="AR48" s="101"/>
      <c r="AS48" s="101"/>
      <c r="AT48" s="101"/>
      <c r="AU48" s="101"/>
      <c r="AV48" s="101"/>
      <c r="AW48" s="101"/>
    </row>
    <row r="49" spans="2:49" ht="25.5" x14ac:dyDescent="0.2">
      <c r="B49" s="93" t="s">
        <v>41</v>
      </c>
      <c r="C49" s="94">
        <v>9412389.5519900005</v>
      </c>
      <c r="D49" s="94">
        <v>9335138.4053600002</v>
      </c>
      <c r="E49" s="94">
        <v>9168789.4101100005</v>
      </c>
      <c r="F49" s="94">
        <v>9149735.0107099991</v>
      </c>
      <c r="G49" s="94">
        <v>9151223.4433299992</v>
      </c>
      <c r="H49" s="103">
        <v>9212328.7257400006</v>
      </c>
      <c r="I49" s="103">
        <v>9149796.7950400002</v>
      </c>
      <c r="J49" s="103">
        <v>9171093.6223099995</v>
      </c>
      <c r="K49" s="103">
        <v>8321911.8314899998</v>
      </c>
      <c r="L49" s="103">
        <v>8784557.6629399993</v>
      </c>
      <c r="M49" s="103">
        <v>8824990.0971400011</v>
      </c>
      <c r="N49" s="103">
        <v>8735454.780050002</v>
      </c>
      <c r="O49" s="103">
        <v>9271894.2376000006</v>
      </c>
      <c r="P49" s="103">
        <v>10153443.019599998</v>
      </c>
      <c r="Q49" s="103">
        <v>9951129.0069499984</v>
      </c>
      <c r="R49" s="103">
        <v>9708469.2790099978</v>
      </c>
      <c r="S49" s="103">
        <v>9949819.5999800023</v>
      </c>
      <c r="T49" s="103">
        <v>11790217.657749999</v>
      </c>
      <c r="U49" s="103">
        <v>11751919.618529998</v>
      </c>
      <c r="V49" s="103">
        <v>11173338.549010003</v>
      </c>
      <c r="W49" s="103">
        <v>10906465.41209</v>
      </c>
      <c r="X49" s="103">
        <v>10788756.683459999</v>
      </c>
      <c r="Y49" s="103">
        <v>10749853.461550001</v>
      </c>
      <c r="Z49" s="95">
        <v>10295776.451380001</v>
      </c>
      <c r="AA49" s="95">
        <v>10289616.106719997</v>
      </c>
      <c r="AB49" s="95">
        <v>10450454.268500002</v>
      </c>
      <c r="AC49" s="103">
        <v>10597024.988979999</v>
      </c>
      <c r="AD49" s="95">
        <v>10400195.088779999</v>
      </c>
      <c r="AE49" s="95">
        <v>10744394.689610001</v>
      </c>
      <c r="AF49" s="95">
        <v>11542127.612809999</v>
      </c>
      <c r="AG49" s="103">
        <v>12017655.787570002</v>
      </c>
      <c r="AH49" s="103">
        <v>11981877.20363</v>
      </c>
      <c r="AI49" s="103"/>
      <c r="AJ49" s="103"/>
      <c r="AK49" s="103"/>
      <c r="AL49" s="103"/>
      <c r="AM49" s="103"/>
      <c r="AN49" s="103"/>
      <c r="AO49" s="103"/>
      <c r="AP49" s="103"/>
      <c r="AQ49" s="103"/>
      <c r="AR49" s="103"/>
      <c r="AS49" s="103"/>
      <c r="AT49" s="103"/>
      <c r="AU49" s="103"/>
      <c r="AV49" s="103"/>
      <c r="AW49" s="103"/>
    </row>
    <row r="50" spans="2:49" x14ac:dyDescent="0.2">
      <c r="B50" s="93" t="s">
        <v>42</v>
      </c>
      <c r="C50" s="94">
        <v>61938.065929999997</v>
      </c>
      <c r="D50" s="94">
        <v>57827.120659999993</v>
      </c>
      <c r="E50" s="94">
        <v>56524.964899999999</v>
      </c>
      <c r="F50" s="94">
        <v>18300.556670000002</v>
      </c>
      <c r="G50" s="94">
        <v>18394.151120000002</v>
      </c>
      <c r="H50" s="103">
        <v>19810.07533</v>
      </c>
      <c r="I50" s="103">
        <v>22416.543600000001</v>
      </c>
      <c r="J50" s="103">
        <v>24872.493919999997</v>
      </c>
      <c r="K50" s="103">
        <v>23930.877679999998</v>
      </c>
      <c r="L50" s="103">
        <v>37622.101929999997</v>
      </c>
      <c r="M50" s="103">
        <v>44989.031929999997</v>
      </c>
      <c r="N50" s="103">
        <v>61121.352800000001</v>
      </c>
      <c r="O50" s="103">
        <v>63970.388789999997</v>
      </c>
      <c r="P50" s="103">
        <v>50659.969239999999</v>
      </c>
      <c r="Q50" s="103">
        <v>51332.012419999999</v>
      </c>
      <c r="R50" s="103">
        <v>52947.414850000008</v>
      </c>
      <c r="S50" s="103">
        <v>54262.36651</v>
      </c>
      <c r="T50" s="103">
        <v>55563.729030000002</v>
      </c>
      <c r="U50" s="103">
        <v>52810.720029999997</v>
      </c>
      <c r="V50" s="103">
        <v>54794.681579999997</v>
      </c>
      <c r="W50" s="103">
        <v>62740.734119999994</v>
      </c>
      <c r="X50" s="103">
        <v>60482.070529999997</v>
      </c>
      <c r="Y50" s="103">
        <v>60576.477479999994</v>
      </c>
      <c r="Z50" s="103">
        <v>59391.325040000003</v>
      </c>
      <c r="AA50" s="103">
        <v>58589.691559999999</v>
      </c>
      <c r="AB50" s="95">
        <v>50958.975879999998</v>
      </c>
      <c r="AC50" s="103">
        <v>50442.966390000001</v>
      </c>
      <c r="AD50" s="103">
        <v>50721.504150000008</v>
      </c>
      <c r="AE50" s="103">
        <v>52555.196880000003</v>
      </c>
      <c r="AF50" s="103">
        <v>48397.876809999994</v>
      </c>
      <c r="AG50" s="103">
        <v>47404.965919999995</v>
      </c>
      <c r="AH50" s="103">
        <v>46820.25106000001</v>
      </c>
      <c r="AI50" s="103"/>
      <c r="AJ50" s="103"/>
      <c r="AK50" s="103"/>
      <c r="AL50" s="103"/>
      <c r="AM50" s="103"/>
      <c r="AN50" s="103"/>
      <c r="AO50" s="103"/>
      <c r="AP50" s="103"/>
      <c r="AQ50" s="103"/>
      <c r="AR50" s="103"/>
      <c r="AS50" s="103"/>
      <c r="AT50" s="103"/>
      <c r="AU50" s="103"/>
      <c r="AV50" s="103"/>
      <c r="AW50" s="103"/>
    </row>
    <row r="51" spans="2:49" x14ac:dyDescent="0.2">
      <c r="B51" s="93" t="s">
        <v>43</v>
      </c>
      <c r="C51" s="94">
        <v>64390.2549</v>
      </c>
      <c r="D51" s="94">
        <v>71489.132280000005</v>
      </c>
      <c r="E51" s="94">
        <v>80962.979080000005</v>
      </c>
      <c r="F51" s="94">
        <v>76779.319790000009</v>
      </c>
      <c r="G51" s="94">
        <v>73069.795939999996</v>
      </c>
      <c r="H51" s="103">
        <v>73655.103480000005</v>
      </c>
      <c r="I51" s="103">
        <v>57297.93924</v>
      </c>
      <c r="J51" s="103">
        <v>59574.462829999997</v>
      </c>
      <c r="K51" s="103">
        <v>81501.12401</v>
      </c>
      <c r="L51" s="103">
        <v>75436.86378</v>
      </c>
      <c r="M51" s="103">
        <v>71164.67346999998</v>
      </c>
      <c r="N51" s="103">
        <v>151398.85830000002</v>
      </c>
      <c r="O51" s="103">
        <v>150755.68446000002</v>
      </c>
      <c r="P51" s="103">
        <v>153951.02095999999</v>
      </c>
      <c r="Q51" s="103">
        <v>152304.74689000001</v>
      </c>
      <c r="R51" s="103">
        <v>148764.58175000001</v>
      </c>
      <c r="S51" s="103">
        <v>178550.88712000003</v>
      </c>
      <c r="T51" s="103">
        <v>173358.08073000005</v>
      </c>
      <c r="U51" s="103">
        <v>184474.45219000004</v>
      </c>
      <c r="V51" s="103">
        <v>203557.54113</v>
      </c>
      <c r="W51" s="103">
        <v>523524.10626999999</v>
      </c>
      <c r="X51" s="103">
        <v>507562.41621999996</v>
      </c>
      <c r="Y51" s="103">
        <v>465726.87689999997</v>
      </c>
      <c r="Z51" s="103">
        <v>412560.55546999996</v>
      </c>
      <c r="AA51" s="103">
        <v>440291.12744999997</v>
      </c>
      <c r="AB51" s="95">
        <v>412653.96007000009</v>
      </c>
      <c r="AC51" s="103">
        <v>389584.82973</v>
      </c>
      <c r="AD51" s="103">
        <v>366353.14427999995</v>
      </c>
      <c r="AE51" s="103">
        <v>341435.01378999994</v>
      </c>
      <c r="AF51" s="103">
        <v>330894.85388000001</v>
      </c>
      <c r="AG51" s="103">
        <v>380810.22649999993</v>
      </c>
      <c r="AH51" s="103">
        <v>360157.86708</v>
      </c>
      <c r="AI51" s="103"/>
      <c r="AJ51" s="103"/>
      <c r="AK51" s="103"/>
      <c r="AL51" s="103"/>
      <c r="AM51" s="103"/>
      <c r="AN51" s="103"/>
      <c r="AO51" s="103"/>
      <c r="AP51" s="103"/>
      <c r="AQ51" s="103"/>
      <c r="AR51" s="103"/>
      <c r="AS51" s="103"/>
      <c r="AT51" s="103"/>
      <c r="AU51" s="103"/>
      <c r="AV51" s="103"/>
      <c r="AW51" s="103"/>
    </row>
    <row r="52" spans="2:49" x14ac:dyDescent="0.2">
      <c r="B52" s="93" t="s">
        <v>44</v>
      </c>
      <c r="C52" s="94">
        <v>10891.11296</v>
      </c>
      <c r="D52" s="94">
        <v>13920.30819</v>
      </c>
      <c r="E52" s="94">
        <v>16428.97524</v>
      </c>
      <c r="F52" s="94">
        <v>14416.880949999999</v>
      </c>
      <c r="G52" s="94">
        <v>16081.53858</v>
      </c>
      <c r="H52" s="103">
        <v>18227.833039999998</v>
      </c>
      <c r="I52" s="103">
        <v>19473.728780000001</v>
      </c>
      <c r="J52" s="103">
        <v>20000.075999999997</v>
      </c>
      <c r="K52" s="103">
        <v>21213.95492</v>
      </c>
      <c r="L52" s="103">
        <v>25730.800789999998</v>
      </c>
      <c r="M52" s="103">
        <v>25851.107190000006</v>
      </c>
      <c r="N52" s="103">
        <v>24522.349830000003</v>
      </c>
      <c r="O52" s="103">
        <v>36437.182300000008</v>
      </c>
      <c r="P52" s="103">
        <v>43075.789969999998</v>
      </c>
      <c r="Q52" s="103">
        <v>42233.672049999994</v>
      </c>
      <c r="R52" s="103">
        <v>34328.485549999998</v>
      </c>
      <c r="S52" s="103">
        <v>36617.559829999998</v>
      </c>
      <c r="T52" s="103">
        <v>36795.493090000004</v>
      </c>
      <c r="U52" s="103">
        <v>38687.850559999999</v>
      </c>
      <c r="V52" s="103">
        <v>40358.485769999999</v>
      </c>
      <c r="W52" s="103">
        <v>41727.22423</v>
      </c>
      <c r="X52" s="103">
        <v>51115.031790000001</v>
      </c>
      <c r="Y52" s="103">
        <v>66325.266579999996</v>
      </c>
      <c r="Z52" s="103">
        <v>64117.479740000002</v>
      </c>
      <c r="AA52" s="103">
        <v>64061.874029999992</v>
      </c>
      <c r="AB52" s="95">
        <v>60574.08855</v>
      </c>
      <c r="AC52" s="103">
        <v>58698.993460000005</v>
      </c>
      <c r="AD52" s="103">
        <v>55768.128170000004</v>
      </c>
      <c r="AE52" s="103">
        <v>53872.182939999999</v>
      </c>
      <c r="AF52" s="103">
        <v>53057.741399999999</v>
      </c>
      <c r="AG52" s="103">
        <v>48129.526160000001</v>
      </c>
      <c r="AH52" s="103">
        <v>47841.329539999999</v>
      </c>
      <c r="AI52" s="103"/>
      <c r="AJ52" s="103"/>
      <c r="AK52" s="103"/>
      <c r="AL52" s="103"/>
      <c r="AM52" s="103"/>
      <c r="AN52" s="103"/>
      <c r="AO52" s="103"/>
      <c r="AP52" s="103"/>
      <c r="AQ52" s="103"/>
      <c r="AR52" s="103"/>
      <c r="AS52" s="103"/>
      <c r="AT52" s="103"/>
      <c r="AU52" s="103"/>
      <c r="AV52" s="103"/>
      <c r="AW52" s="103"/>
    </row>
    <row r="53" spans="2:49" x14ac:dyDescent="0.2">
      <c r="B53" s="93" t="s">
        <v>45</v>
      </c>
      <c r="C53" s="94">
        <v>816809.45236</v>
      </c>
      <c r="D53" s="94">
        <v>824419.85510000004</v>
      </c>
      <c r="E53" s="94">
        <v>949317.10262000002</v>
      </c>
      <c r="F53" s="94">
        <v>1048078.42769</v>
      </c>
      <c r="G53" s="94">
        <v>1131941.9699800001</v>
      </c>
      <c r="H53" s="103">
        <v>1275934.12867</v>
      </c>
      <c r="I53" s="103">
        <v>1359359.3439800001</v>
      </c>
      <c r="J53" s="103">
        <v>1527142.3671000001</v>
      </c>
      <c r="K53" s="103">
        <v>1628605.1695699999</v>
      </c>
      <c r="L53" s="103">
        <v>1762802.63298</v>
      </c>
      <c r="M53" s="103">
        <v>1871632.2226799999</v>
      </c>
      <c r="N53" s="103">
        <v>1977084.9783200002</v>
      </c>
      <c r="O53" s="103">
        <v>2073826.6118800002</v>
      </c>
      <c r="P53" s="103">
        <v>2262602.0500599998</v>
      </c>
      <c r="Q53" s="103">
        <v>2360666.7511300002</v>
      </c>
      <c r="R53" s="103">
        <v>2480650.7606800003</v>
      </c>
      <c r="S53" s="103">
        <v>2601949.9432499995</v>
      </c>
      <c r="T53" s="103">
        <v>2716039.5591699998</v>
      </c>
      <c r="U53" s="103">
        <v>2837729.26192</v>
      </c>
      <c r="V53" s="103">
        <v>2965490.5856400002</v>
      </c>
      <c r="W53" s="103">
        <v>3077041.41175</v>
      </c>
      <c r="X53" s="103">
        <v>3040612.1661499999</v>
      </c>
      <c r="Y53" s="103">
        <v>3116156.2188899997</v>
      </c>
      <c r="Z53" s="103">
        <v>2989761.9851400005</v>
      </c>
      <c r="AA53" s="103">
        <v>3057880.74474</v>
      </c>
      <c r="AB53" s="95">
        <v>3193137.59246</v>
      </c>
      <c r="AC53" s="103">
        <v>3271711.8616399993</v>
      </c>
      <c r="AD53" s="103">
        <v>3403849.4236099999</v>
      </c>
      <c r="AE53" s="103">
        <v>3505522.4783599996</v>
      </c>
      <c r="AF53" s="103">
        <v>3562504.43927</v>
      </c>
      <c r="AG53" s="103">
        <v>3689616.4821199998</v>
      </c>
      <c r="AH53" s="103">
        <v>3811687.7436100002</v>
      </c>
      <c r="AI53" s="103"/>
      <c r="AJ53" s="103"/>
      <c r="AK53" s="103"/>
      <c r="AL53" s="103"/>
      <c r="AM53" s="103"/>
      <c r="AN53" s="103"/>
      <c r="AO53" s="103"/>
      <c r="AP53" s="103"/>
      <c r="AQ53" s="103"/>
      <c r="AR53" s="103"/>
      <c r="AS53" s="103"/>
      <c r="AT53" s="103"/>
      <c r="AU53" s="103"/>
      <c r="AV53" s="103"/>
      <c r="AW53" s="103"/>
    </row>
    <row r="54" spans="2:49" x14ac:dyDescent="0.2">
      <c r="B54" s="93" t="s">
        <v>46</v>
      </c>
      <c r="C54" s="94">
        <v>4532.8891199999998</v>
      </c>
      <c r="D54" s="94">
        <v>880.83908999999994</v>
      </c>
      <c r="E54" s="94">
        <v>839.19690000000003</v>
      </c>
      <c r="F54" s="94">
        <v>785.70254</v>
      </c>
      <c r="G54" s="94">
        <v>416.35325</v>
      </c>
      <c r="H54" s="103">
        <v>920.42419999999993</v>
      </c>
      <c r="I54" s="103">
        <v>1127.60832</v>
      </c>
      <c r="J54" s="103">
        <v>520.83848999999998</v>
      </c>
      <c r="K54" s="103">
        <v>487.76491999999996</v>
      </c>
      <c r="L54" s="103">
        <v>460.46382</v>
      </c>
      <c r="M54" s="103">
        <v>439.01531999999997</v>
      </c>
      <c r="N54" s="103">
        <v>414.42730000000006</v>
      </c>
      <c r="O54" s="103">
        <v>260.77055999999999</v>
      </c>
      <c r="P54" s="103">
        <v>241.52466000000001</v>
      </c>
      <c r="Q54" s="103">
        <v>306.19621999999998</v>
      </c>
      <c r="R54" s="103">
        <v>466.84217000000001</v>
      </c>
      <c r="S54" s="103">
        <v>443.61278999999996</v>
      </c>
      <c r="T54" s="103">
        <v>786.49660000000006</v>
      </c>
      <c r="U54" s="103">
        <v>1229.6057700000001</v>
      </c>
      <c r="V54" s="103">
        <v>567.42102999999997</v>
      </c>
      <c r="W54" s="103">
        <v>528.19616000000008</v>
      </c>
      <c r="X54" s="103">
        <v>1726.0033600000002</v>
      </c>
      <c r="Y54" s="103">
        <v>1694.5458199999998</v>
      </c>
      <c r="Z54" s="103">
        <v>1775.4089500000002</v>
      </c>
      <c r="AA54" s="103">
        <v>1631.9760000000001</v>
      </c>
      <c r="AB54" s="95">
        <v>2077.19301</v>
      </c>
      <c r="AC54" s="103">
        <v>2351.4097400000001</v>
      </c>
      <c r="AD54" s="103">
        <v>2294.4937300000001</v>
      </c>
      <c r="AE54" s="103">
        <v>3021.7253200000005</v>
      </c>
      <c r="AF54" s="103">
        <v>3102.6415200000001</v>
      </c>
      <c r="AG54" s="103">
        <v>3022.4947400000001</v>
      </c>
      <c r="AH54" s="103">
        <v>2940.8376600000001</v>
      </c>
      <c r="AI54" s="103"/>
      <c r="AJ54" s="103"/>
      <c r="AK54" s="103"/>
      <c r="AL54" s="103"/>
      <c r="AM54" s="103"/>
      <c r="AN54" s="103"/>
      <c r="AO54" s="103"/>
      <c r="AP54" s="103"/>
      <c r="AQ54" s="103"/>
      <c r="AR54" s="103"/>
      <c r="AS54" s="103"/>
      <c r="AT54" s="103"/>
      <c r="AU54" s="103"/>
      <c r="AV54" s="103"/>
      <c r="AW54" s="103"/>
    </row>
    <row r="55" spans="2:49" x14ac:dyDescent="0.2">
      <c r="B55" s="93"/>
      <c r="C55" s="94"/>
      <c r="D55" s="94"/>
      <c r="E55" s="94"/>
      <c r="F55" s="94"/>
      <c r="G55" s="94"/>
      <c r="H55" s="95"/>
      <c r="I55" s="95"/>
      <c r="J55" s="81"/>
      <c r="K55" s="81"/>
      <c r="L55" s="81"/>
      <c r="M55" s="81"/>
      <c r="N55" s="95"/>
      <c r="O55" s="95"/>
      <c r="P55" s="95"/>
      <c r="Q55" s="95"/>
      <c r="R55" s="95"/>
      <c r="S55" s="95"/>
      <c r="T55" s="95"/>
      <c r="U55" s="95"/>
      <c r="V55" s="95"/>
      <c r="W55" s="95"/>
      <c r="X55" s="95"/>
      <c r="Y55" s="95"/>
      <c r="Z55" s="81"/>
      <c r="AA55" s="81"/>
      <c r="AB55" s="95"/>
      <c r="AC55" s="95"/>
      <c r="AD55" s="81"/>
      <c r="AE55" s="81"/>
      <c r="AF55" s="81"/>
      <c r="AG55" s="95"/>
      <c r="AH55" s="95"/>
      <c r="AI55" s="95"/>
      <c r="AJ55" s="95"/>
      <c r="AK55" s="95"/>
      <c r="AL55" s="95"/>
      <c r="AM55" s="95"/>
      <c r="AN55" s="95"/>
      <c r="AO55" s="95"/>
      <c r="AP55" s="95"/>
      <c r="AQ55" s="95"/>
      <c r="AR55" s="95"/>
      <c r="AS55" s="95"/>
      <c r="AT55" s="95"/>
      <c r="AU55" s="95"/>
      <c r="AV55" s="95"/>
      <c r="AW55" s="95"/>
    </row>
    <row r="56" spans="2:49" x14ac:dyDescent="0.2">
      <c r="B56" s="91" t="s">
        <v>47</v>
      </c>
      <c r="C56" s="97">
        <v>10370951.327260001</v>
      </c>
      <c r="D56" s="97">
        <v>10303675.660669999</v>
      </c>
      <c r="E56" s="97">
        <v>10272862.62885</v>
      </c>
      <c r="F56" s="97">
        <v>10308095.898360001</v>
      </c>
      <c r="G56" s="97">
        <v>10391127.2522</v>
      </c>
      <c r="H56" s="104">
        <v>10600876.29046</v>
      </c>
      <c r="I56" s="104">
        <v>10609471.958959999</v>
      </c>
      <c r="J56" s="104">
        <v>10803203.860649999</v>
      </c>
      <c r="K56" s="104">
        <v>10077650.722589999</v>
      </c>
      <c r="L56" s="104">
        <v>10686610.526239999</v>
      </c>
      <c r="M56" s="104">
        <v>10839066.14773</v>
      </c>
      <c r="N56" s="104">
        <v>10949996.746600004</v>
      </c>
      <c r="O56" s="104">
        <v>11597144.87559</v>
      </c>
      <c r="P56" s="104">
        <v>12663973.374489998</v>
      </c>
      <c r="Q56" s="104">
        <v>12557972.385659996</v>
      </c>
      <c r="R56" s="104">
        <v>12425627.364009999</v>
      </c>
      <c r="S56" s="104">
        <v>12821643.96948</v>
      </c>
      <c r="T56" s="104">
        <v>14772761.01637</v>
      </c>
      <c r="U56" s="104">
        <v>14866851.508999998</v>
      </c>
      <c r="V56" s="104">
        <v>14438107.264160004</v>
      </c>
      <c r="W56" s="104">
        <v>14612027.084620001</v>
      </c>
      <c r="X56" s="104">
        <v>14450254.371509997</v>
      </c>
      <c r="Y56" s="104">
        <v>14460332.847220002</v>
      </c>
      <c r="Z56" s="104">
        <f t="shared" ref="Z56:AB56" si="4">SUM(Z49:Z54)</f>
        <v>13823383.205719998</v>
      </c>
      <c r="AA56" s="104">
        <f t="shared" si="4"/>
        <v>13912071.520499997</v>
      </c>
      <c r="AB56" s="104">
        <f t="shared" si="4"/>
        <v>14169856.078470005</v>
      </c>
      <c r="AC56" s="104">
        <v>14369815.049939997</v>
      </c>
      <c r="AD56" s="104">
        <v>14279181.782719998</v>
      </c>
      <c r="AE56" s="104">
        <v>14700801.286900001</v>
      </c>
      <c r="AF56" s="104">
        <v>15540085.165689996</v>
      </c>
      <c r="AG56" s="104">
        <v>16186639.483010001</v>
      </c>
      <c r="AH56" s="104">
        <v>16251325.232579997</v>
      </c>
      <c r="AI56" s="104"/>
      <c r="AJ56" s="104"/>
      <c r="AK56" s="104"/>
      <c r="AL56" s="104"/>
      <c r="AM56" s="104"/>
      <c r="AN56" s="104"/>
      <c r="AO56" s="104"/>
      <c r="AP56" s="104"/>
      <c r="AQ56" s="104"/>
      <c r="AR56" s="104"/>
      <c r="AS56" s="104"/>
      <c r="AT56" s="104"/>
      <c r="AU56" s="104"/>
      <c r="AV56" s="104"/>
      <c r="AW56" s="104"/>
    </row>
    <row r="57" spans="2:49" x14ac:dyDescent="0.2">
      <c r="B57" s="93"/>
      <c r="C57" s="90"/>
      <c r="D57" s="90"/>
      <c r="E57" s="90"/>
      <c r="F57" s="90"/>
      <c r="G57" s="90"/>
      <c r="H57" s="108"/>
      <c r="I57" s="108"/>
      <c r="J57" s="81"/>
      <c r="K57" s="81"/>
      <c r="L57" s="81"/>
      <c r="M57" s="81"/>
      <c r="N57" s="108"/>
      <c r="O57" s="108"/>
      <c r="P57" s="108"/>
      <c r="Q57" s="108"/>
      <c r="R57" s="108"/>
      <c r="S57" s="108"/>
      <c r="T57" s="108"/>
      <c r="U57" s="108"/>
      <c r="V57" s="108"/>
      <c r="W57" s="108"/>
      <c r="X57" s="108"/>
      <c r="Y57" s="108"/>
      <c r="Z57" s="81"/>
      <c r="AA57" s="81"/>
      <c r="AB57" s="81"/>
      <c r="AC57" s="108"/>
      <c r="AD57" s="81"/>
      <c r="AE57" s="81"/>
      <c r="AF57" s="81"/>
      <c r="AG57" s="108"/>
      <c r="AH57" s="108"/>
      <c r="AI57" s="108"/>
      <c r="AJ57" s="108"/>
      <c r="AK57" s="108"/>
      <c r="AL57" s="108"/>
      <c r="AM57" s="108"/>
      <c r="AN57" s="108"/>
      <c r="AO57" s="108"/>
      <c r="AP57" s="108"/>
      <c r="AQ57" s="108"/>
      <c r="AR57" s="108"/>
      <c r="AS57" s="108"/>
      <c r="AT57" s="108"/>
      <c r="AU57" s="108"/>
      <c r="AV57" s="108"/>
      <c r="AW57" s="108"/>
    </row>
    <row r="58" spans="2:49" ht="25.5" x14ac:dyDescent="0.2">
      <c r="B58" s="105" t="s">
        <v>48</v>
      </c>
      <c r="C58" s="90"/>
      <c r="D58" s="90"/>
      <c r="E58" s="90"/>
      <c r="F58" s="90"/>
      <c r="G58" s="90"/>
      <c r="H58" s="109"/>
      <c r="I58" s="109"/>
      <c r="J58" s="81"/>
      <c r="K58" s="81"/>
      <c r="L58" s="81"/>
      <c r="M58" s="81"/>
      <c r="N58" s="109"/>
      <c r="O58" s="109"/>
      <c r="P58" s="109"/>
      <c r="Q58" s="109"/>
      <c r="R58" s="109"/>
      <c r="S58" s="109"/>
      <c r="T58" s="109"/>
      <c r="U58" s="109"/>
      <c r="V58" s="109"/>
      <c r="W58" s="109"/>
      <c r="X58" s="109"/>
      <c r="Y58" s="109"/>
      <c r="Z58" s="81"/>
      <c r="AA58" s="81"/>
      <c r="AB58" s="81"/>
      <c r="AC58" s="109"/>
      <c r="AD58" s="81"/>
      <c r="AE58" s="81"/>
      <c r="AF58" s="81"/>
      <c r="AG58" s="109"/>
      <c r="AH58" s="109"/>
      <c r="AI58" s="109"/>
      <c r="AJ58" s="109"/>
      <c r="AK58" s="109"/>
      <c r="AL58" s="109"/>
      <c r="AM58" s="109"/>
      <c r="AN58" s="109"/>
      <c r="AO58" s="109"/>
      <c r="AP58" s="109"/>
      <c r="AQ58" s="109"/>
      <c r="AR58" s="109"/>
      <c r="AS58" s="109"/>
      <c r="AT58" s="109"/>
      <c r="AU58" s="109"/>
      <c r="AV58" s="109"/>
      <c r="AW58" s="109"/>
    </row>
    <row r="59" spans="2:49" x14ac:dyDescent="0.2">
      <c r="B59" s="93"/>
      <c r="C59" s="90"/>
      <c r="D59" s="90"/>
      <c r="E59" s="90"/>
      <c r="F59" s="90"/>
      <c r="G59" s="90"/>
      <c r="H59" s="109"/>
      <c r="I59" s="109"/>
      <c r="J59" s="81"/>
      <c r="K59" s="81"/>
      <c r="L59" s="81"/>
      <c r="M59" s="81"/>
      <c r="N59" s="109"/>
      <c r="O59" s="109"/>
      <c r="P59" s="109"/>
      <c r="Q59" s="109"/>
      <c r="R59" s="109"/>
      <c r="S59" s="109"/>
      <c r="T59" s="109"/>
      <c r="U59" s="109"/>
      <c r="V59" s="109"/>
      <c r="W59" s="109"/>
      <c r="X59" s="109"/>
      <c r="Y59" s="109"/>
      <c r="Z59" s="81"/>
      <c r="AA59" s="81"/>
      <c r="AB59" s="81"/>
      <c r="AC59" s="109"/>
      <c r="AD59" s="81"/>
      <c r="AE59" s="81"/>
      <c r="AF59" s="81"/>
      <c r="AG59" s="109"/>
      <c r="AH59" s="109"/>
      <c r="AI59" s="109"/>
      <c r="AJ59" s="109"/>
      <c r="AK59" s="109"/>
      <c r="AL59" s="109"/>
      <c r="AM59" s="109"/>
      <c r="AN59" s="109"/>
      <c r="AO59" s="109"/>
      <c r="AP59" s="109"/>
      <c r="AQ59" s="109"/>
      <c r="AR59" s="109"/>
      <c r="AS59" s="109"/>
      <c r="AT59" s="109"/>
      <c r="AU59" s="109"/>
      <c r="AV59" s="109"/>
      <c r="AW59" s="109"/>
    </row>
    <row r="60" spans="2:49" ht="27" x14ac:dyDescent="0.2">
      <c r="B60" s="91" t="s">
        <v>40</v>
      </c>
      <c r="C60" s="92">
        <v>42094</v>
      </c>
      <c r="D60" s="92">
        <v>42185</v>
      </c>
      <c r="E60" s="92">
        <v>42277</v>
      </c>
      <c r="F60" s="92">
        <v>42369</v>
      </c>
      <c r="G60" s="92">
        <v>42460</v>
      </c>
      <c r="H60" s="92">
        <v>42551</v>
      </c>
      <c r="I60" s="92">
        <v>42643</v>
      </c>
      <c r="J60" s="68" t="s">
        <v>59</v>
      </c>
      <c r="K60" s="92">
        <v>42825</v>
      </c>
      <c r="L60" s="92">
        <v>42916</v>
      </c>
      <c r="M60" s="92">
        <v>43008</v>
      </c>
      <c r="N60" s="68" t="s">
        <v>61</v>
      </c>
      <c r="O60" s="92">
        <v>43190</v>
      </c>
      <c r="P60" s="92" t="s">
        <v>60</v>
      </c>
      <c r="Q60" s="92" t="s">
        <v>62</v>
      </c>
      <c r="R60" s="92">
        <v>43465</v>
      </c>
      <c r="S60" s="92">
        <v>43555</v>
      </c>
      <c r="T60" s="92">
        <v>43646</v>
      </c>
      <c r="U60" s="92">
        <v>43738</v>
      </c>
      <c r="V60" s="68" t="s">
        <v>64</v>
      </c>
      <c r="W60" s="92">
        <v>43921</v>
      </c>
      <c r="X60" s="92">
        <v>44012</v>
      </c>
      <c r="Y60" s="92">
        <v>44104</v>
      </c>
      <c r="Z60" s="92">
        <v>44196</v>
      </c>
      <c r="AA60" s="92">
        <v>44286</v>
      </c>
      <c r="AB60" s="92">
        <v>44377</v>
      </c>
      <c r="AC60" s="92">
        <v>44469</v>
      </c>
      <c r="AD60" s="68" t="s">
        <v>67</v>
      </c>
      <c r="AE60" s="92">
        <v>44651</v>
      </c>
      <c r="AF60" s="92">
        <v>44742</v>
      </c>
      <c r="AG60" s="92">
        <v>44834</v>
      </c>
      <c r="AH60" s="92" t="s">
        <v>70</v>
      </c>
      <c r="AI60" s="92"/>
      <c r="AJ60" s="92"/>
      <c r="AK60" s="92"/>
      <c r="AL60" s="92"/>
      <c r="AM60" s="92"/>
      <c r="AN60" s="92"/>
      <c r="AO60" s="92"/>
      <c r="AP60" s="92"/>
      <c r="AQ60" s="92"/>
      <c r="AR60" s="92"/>
      <c r="AS60" s="92"/>
      <c r="AT60" s="92"/>
      <c r="AU60" s="92"/>
      <c r="AV60" s="92"/>
      <c r="AW60" s="92"/>
    </row>
    <row r="61" spans="2:49" x14ac:dyDescent="0.2">
      <c r="B61" s="91"/>
      <c r="C61" s="90"/>
      <c r="D61" s="90"/>
      <c r="E61" s="90"/>
      <c r="F61" s="90"/>
      <c r="G61" s="90"/>
      <c r="H61" s="92"/>
      <c r="I61" s="92"/>
      <c r="J61" s="81"/>
      <c r="K61" s="81"/>
      <c r="L61" s="81"/>
      <c r="M61" s="81"/>
      <c r="N61" s="92"/>
      <c r="O61" s="92"/>
      <c r="P61" s="92"/>
      <c r="Q61" s="92"/>
      <c r="R61" s="92"/>
      <c r="S61" s="92"/>
      <c r="T61" s="92"/>
      <c r="U61" s="92"/>
      <c r="V61" s="92"/>
      <c r="W61" s="92"/>
      <c r="X61" s="92"/>
      <c r="Y61" s="92"/>
      <c r="Z61" s="81"/>
      <c r="AA61" s="81"/>
      <c r="AB61" s="81"/>
      <c r="AC61" s="92"/>
      <c r="AD61" s="81"/>
      <c r="AE61" s="81"/>
      <c r="AF61" s="81"/>
      <c r="AG61" s="92"/>
      <c r="AH61" s="92"/>
      <c r="AI61" s="92"/>
      <c r="AJ61" s="92"/>
      <c r="AK61" s="92"/>
      <c r="AL61" s="92"/>
      <c r="AM61" s="92"/>
      <c r="AN61" s="92"/>
      <c r="AO61" s="92"/>
      <c r="AP61" s="92"/>
      <c r="AQ61" s="92"/>
      <c r="AR61" s="92"/>
      <c r="AS61" s="92"/>
      <c r="AT61" s="92"/>
      <c r="AU61" s="92"/>
      <c r="AV61" s="92"/>
      <c r="AW61" s="92"/>
    </row>
    <row r="62" spans="2:49" ht="25.5" x14ac:dyDescent="0.2">
      <c r="B62" s="93" t="s">
        <v>49</v>
      </c>
      <c r="C62" s="94">
        <v>3722</v>
      </c>
      <c r="D62" s="94">
        <v>3793</v>
      </c>
      <c r="E62" s="94">
        <v>3392</v>
      </c>
      <c r="F62" s="94">
        <v>3813</v>
      </c>
      <c r="G62" s="94">
        <v>3838</v>
      </c>
      <c r="H62" s="95">
        <v>3424</v>
      </c>
      <c r="I62" s="95">
        <v>3395</v>
      </c>
      <c r="J62" s="95">
        <v>3449</v>
      </c>
      <c r="K62" s="95">
        <v>3707</v>
      </c>
      <c r="L62" s="95">
        <v>3772</v>
      </c>
      <c r="M62" s="95">
        <v>3883</v>
      </c>
      <c r="N62" s="95">
        <v>3922</v>
      </c>
      <c r="O62" s="95">
        <v>4251</v>
      </c>
      <c r="P62" s="95">
        <v>4450</v>
      </c>
      <c r="Q62" s="95">
        <v>4147</v>
      </c>
      <c r="R62" s="95">
        <v>4176</v>
      </c>
      <c r="S62" s="95">
        <v>4358</v>
      </c>
      <c r="T62" s="95">
        <v>4464</v>
      </c>
      <c r="U62" s="95">
        <v>4461</v>
      </c>
      <c r="V62" s="95">
        <v>4353</v>
      </c>
      <c r="W62" s="95">
        <v>4415</v>
      </c>
      <c r="X62" s="95">
        <v>4421</v>
      </c>
      <c r="Y62" s="95">
        <v>4470</v>
      </c>
      <c r="Z62" s="95">
        <v>4438</v>
      </c>
      <c r="AA62" s="95">
        <v>4465</v>
      </c>
      <c r="AB62" s="95">
        <v>4533</v>
      </c>
      <c r="AC62" s="95">
        <v>4676</v>
      </c>
      <c r="AD62" s="95">
        <v>4721</v>
      </c>
      <c r="AE62" s="95">
        <v>4707</v>
      </c>
      <c r="AF62" s="95">
        <v>4885</v>
      </c>
      <c r="AG62" s="95">
        <v>4937</v>
      </c>
      <c r="AH62" s="95">
        <v>4949</v>
      </c>
      <c r="AI62" s="95"/>
      <c r="AJ62" s="95"/>
      <c r="AK62" s="95"/>
      <c r="AL62" s="95"/>
      <c r="AM62" s="95"/>
      <c r="AN62" s="95"/>
      <c r="AO62" s="95"/>
      <c r="AP62" s="95"/>
      <c r="AQ62" s="95"/>
      <c r="AR62" s="95"/>
      <c r="AS62" s="95"/>
      <c r="AT62" s="95"/>
      <c r="AU62" s="95"/>
      <c r="AV62" s="95"/>
      <c r="AW62" s="95"/>
    </row>
    <row r="63" spans="2:49" ht="25.5" x14ac:dyDescent="0.2">
      <c r="B63" s="93" t="s">
        <v>50</v>
      </c>
      <c r="C63" s="94">
        <v>6064</v>
      </c>
      <c r="D63" s="94">
        <v>5900</v>
      </c>
      <c r="E63" s="94">
        <v>6996</v>
      </c>
      <c r="F63" s="94">
        <v>6000</v>
      </c>
      <c r="G63" s="94">
        <v>6098</v>
      </c>
      <c r="H63" s="95">
        <v>6924</v>
      </c>
      <c r="I63" s="95">
        <v>6943</v>
      </c>
      <c r="J63" s="95">
        <v>7042</v>
      </c>
      <c r="K63" s="95">
        <v>7125</v>
      </c>
      <c r="L63" s="95">
        <v>7279</v>
      </c>
      <c r="M63" s="95">
        <v>7422</v>
      </c>
      <c r="N63" s="95">
        <v>7564</v>
      </c>
      <c r="O63" s="95">
        <v>7833</v>
      </c>
      <c r="P63" s="95">
        <v>8805</v>
      </c>
      <c r="Q63" s="95">
        <v>8792</v>
      </c>
      <c r="R63" s="95">
        <v>9069</v>
      </c>
      <c r="S63" s="95">
        <v>9294</v>
      </c>
      <c r="T63" s="95">
        <v>9745</v>
      </c>
      <c r="U63" s="95">
        <v>9855</v>
      </c>
      <c r="V63" s="95">
        <v>9854</v>
      </c>
      <c r="W63" s="95">
        <v>9971</v>
      </c>
      <c r="X63" s="95">
        <v>9866</v>
      </c>
      <c r="Y63" s="95">
        <v>9995</v>
      </c>
      <c r="Z63" s="95">
        <v>10028</v>
      </c>
      <c r="AA63" s="95">
        <v>10369</v>
      </c>
      <c r="AB63" s="95">
        <v>10355</v>
      </c>
      <c r="AC63" s="95">
        <v>10358</v>
      </c>
      <c r="AD63" s="95">
        <v>10353</v>
      </c>
      <c r="AE63" s="95">
        <v>10281</v>
      </c>
      <c r="AF63" s="95">
        <v>10286</v>
      </c>
      <c r="AG63" s="95">
        <v>10278</v>
      </c>
      <c r="AH63" s="95">
        <v>10319</v>
      </c>
      <c r="AI63" s="95"/>
      <c r="AJ63" s="95"/>
      <c r="AK63" s="95"/>
      <c r="AL63" s="95"/>
      <c r="AM63" s="95"/>
      <c r="AN63" s="95"/>
      <c r="AO63" s="95"/>
      <c r="AP63" s="95"/>
      <c r="AQ63" s="95"/>
      <c r="AR63" s="95"/>
      <c r="AS63" s="95"/>
      <c r="AT63" s="95"/>
      <c r="AU63" s="95"/>
      <c r="AV63" s="95"/>
      <c r="AW63" s="95"/>
    </row>
    <row r="64" spans="2:49" x14ac:dyDescent="0.2">
      <c r="B64" s="93" t="s">
        <v>51</v>
      </c>
      <c r="C64" s="94">
        <v>5555</v>
      </c>
      <c r="D64" s="94">
        <v>5520</v>
      </c>
      <c r="E64" s="94">
        <v>5203</v>
      </c>
      <c r="F64" s="94">
        <v>5594</v>
      </c>
      <c r="G64" s="94">
        <v>5539</v>
      </c>
      <c r="H64" s="95">
        <v>4955</v>
      </c>
      <c r="I64" s="95">
        <v>5008</v>
      </c>
      <c r="J64" s="95">
        <v>5047</v>
      </c>
      <c r="K64" s="95">
        <v>5248</v>
      </c>
      <c r="L64" s="95">
        <v>5342</v>
      </c>
      <c r="M64" s="95">
        <v>5363</v>
      </c>
      <c r="N64" s="95">
        <v>5320</v>
      </c>
      <c r="O64" s="95">
        <v>5718</v>
      </c>
      <c r="P64" s="95">
        <v>6053</v>
      </c>
      <c r="Q64" s="95">
        <v>6289</v>
      </c>
      <c r="R64" s="95">
        <v>6564</v>
      </c>
      <c r="S64" s="95">
        <v>6920</v>
      </c>
      <c r="T64" s="95">
        <v>7292</v>
      </c>
      <c r="U64" s="95">
        <v>7582</v>
      </c>
      <c r="V64" s="95">
        <v>7698</v>
      </c>
      <c r="W64" s="95">
        <v>8001</v>
      </c>
      <c r="X64" s="95">
        <v>8100</v>
      </c>
      <c r="Y64" s="95">
        <v>8373</v>
      </c>
      <c r="Z64" s="95">
        <v>8613</v>
      </c>
      <c r="AA64" s="95">
        <v>8852</v>
      </c>
      <c r="AB64" s="95">
        <v>9182</v>
      </c>
      <c r="AC64" s="95">
        <v>9438</v>
      </c>
      <c r="AD64" s="95">
        <v>9627</v>
      </c>
      <c r="AE64" s="95">
        <v>9762</v>
      </c>
      <c r="AF64" s="95">
        <v>9973</v>
      </c>
      <c r="AG64" s="95">
        <v>10064</v>
      </c>
      <c r="AH64" s="95">
        <v>10191</v>
      </c>
      <c r="AI64" s="95"/>
      <c r="AJ64" s="95"/>
      <c r="AK64" s="95"/>
      <c r="AL64" s="95"/>
      <c r="AM64" s="95"/>
      <c r="AN64" s="95"/>
      <c r="AO64" s="95"/>
      <c r="AP64" s="95"/>
      <c r="AQ64" s="95"/>
      <c r="AR64" s="95"/>
      <c r="AS64" s="95"/>
      <c r="AT64" s="95"/>
      <c r="AU64" s="95"/>
      <c r="AV64" s="95"/>
      <c r="AW64" s="95"/>
    </row>
    <row r="65" spans="2:49" ht="25.5" x14ac:dyDescent="0.2">
      <c r="B65" s="93" t="s">
        <v>52</v>
      </c>
      <c r="C65" s="94">
        <v>18986</v>
      </c>
      <c r="D65" s="94">
        <v>19151</v>
      </c>
      <c r="E65" s="94">
        <v>21767</v>
      </c>
      <c r="F65" s="94">
        <v>19598</v>
      </c>
      <c r="G65" s="94">
        <v>20113</v>
      </c>
      <c r="H65" s="95">
        <v>22423</v>
      </c>
      <c r="I65" s="95">
        <v>22505</v>
      </c>
      <c r="J65" s="95">
        <v>23113</v>
      </c>
      <c r="K65" s="95">
        <v>23695</v>
      </c>
      <c r="L65" s="95">
        <v>25333</v>
      </c>
      <c r="M65" s="95">
        <v>25572</v>
      </c>
      <c r="N65" s="95">
        <v>25854</v>
      </c>
      <c r="O65" s="95">
        <v>27457</v>
      </c>
      <c r="P65" s="95">
        <v>30817</v>
      </c>
      <c r="Q65" s="95">
        <v>30550</v>
      </c>
      <c r="R65" s="95">
        <v>30268</v>
      </c>
      <c r="S65" s="95">
        <v>30690</v>
      </c>
      <c r="T65" s="95">
        <v>35322</v>
      </c>
      <c r="U65" s="95">
        <v>36007</v>
      </c>
      <c r="V65" s="95">
        <v>33737</v>
      </c>
      <c r="W65" s="95">
        <v>33877</v>
      </c>
      <c r="X65" s="95">
        <v>32819</v>
      </c>
      <c r="Y65" s="95">
        <v>32512</v>
      </c>
      <c r="Z65" s="95">
        <v>31154</v>
      </c>
      <c r="AA65" s="95">
        <v>30528</v>
      </c>
      <c r="AB65" s="95">
        <v>31425</v>
      </c>
      <c r="AC65" s="95">
        <v>31579</v>
      </c>
      <c r="AD65" s="95">
        <v>30947</v>
      </c>
      <c r="AE65" s="95">
        <v>30968</v>
      </c>
      <c r="AF65" s="95">
        <v>32224</v>
      </c>
      <c r="AG65" s="95">
        <v>32346</v>
      </c>
      <c r="AH65" s="95">
        <v>32121</v>
      </c>
      <c r="AI65" s="95"/>
      <c r="AJ65" s="95"/>
      <c r="AK65" s="95"/>
      <c r="AL65" s="95"/>
      <c r="AM65" s="95"/>
      <c r="AN65" s="95"/>
      <c r="AO65" s="95"/>
      <c r="AP65" s="95"/>
      <c r="AQ65" s="95"/>
      <c r="AR65" s="95"/>
      <c r="AS65" s="95"/>
      <c r="AT65" s="95"/>
      <c r="AU65" s="95"/>
      <c r="AV65" s="95"/>
      <c r="AW65" s="95"/>
    </row>
    <row r="66" spans="2:49" x14ac:dyDescent="0.2">
      <c r="B66" s="93" t="s">
        <v>53</v>
      </c>
      <c r="C66" s="94">
        <v>701</v>
      </c>
      <c r="D66" s="94">
        <v>734</v>
      </c>
      <c r="E66" s="94">
        <v>851</v>
      </c>
      <c r="F66" s="94">
        <v>734</v>
      </c>
      <c r="G66" s="94">
        <v>678</v>
      </c>
      <c r="H66" s="95">
        <v>769</v>
      </c>
      <c r="I66" s="95">
        <v>822</v>
      </c>
      <c r="J66" s="95">
        <v>824</v>
      </c>
      <c r="K66" s="95">
        <v>838</v>
      </c>
      <c r="L66" s="95">
        <v>895</v>
      </c>
      <c r="M66" s="95">
        <v>961</v>
      </c>
      <c r="N66" s="95">
        <v>1048</v>
      </c>
      <c r="O66" s="95">
        <v>1111</v>
      </c>
      <c r="P66" s="95">
        <v>1416</v>
      </c>
      <c r="Q66" s="95">
        <v>1466</v>
      </c>
      <c r="R66" s="95">
        <v>1735</v>
      </c>
      <c r="S66" s="95">
        <v>1839</v>
      </c>
      <c r="T66" s="95">
        <v>1902</v>
      </c>
      <c r="U66" s="95">
        <v>1937</v>
      </c>
      <c r="V66" s="95">
        <v>2189</v>
      </c>
      <c r="W66" s="95">
        <v>2256</v>
      </c>
      <c r="X66" s="95">
        <v>2293</v>
      </c>
      <c r="Y66" s="95">
        <v>2426</v>
      </c>
      <c r="Z66" s="95">
        <v>2637</v>
      </c>
      <c r="AA66" s="95">
        <v>2811</v>
      </c>
      <c r="AB66" s="95">
        <v>2857</v>
      </c>
      <c r="AC66" s="95">
        <v>2840</v>
      </c>
      <c r="AD66" s="95">
        <v>2865</v>
      </c>
      <c r="AE66" s="95">
        <v>2898</v>
      </c>
      <c r="AF66" s="95">
        <v>2947</v>
      </c>
      <c r="AG66" s="95">
        <v>2972</v>
      </c>
      <c r="AH66" s="95">
        <v>3036</v>
      </c>
      <c r="AI66" s="95"/>
      <c r="AJ66" s="95"/>
      <c r="AK66" s="95"/>
      <c r="AL66" s="95"/>
      <c r="AM66" s="95"/>
      <c r="AN66" s="95"/>
      <c r="AO66" s="95"/>
      <c r="AP66" s="95"/>
      <c r="AQ66" s="95"/>
      <c r="AR66" s="95"/>
      <c r="AS66" s="95"/>
      <c r="AT66" s="95"/>
      <c r="AU66" s="95"/>
      <c r="AV66" s="95"/>
      <c r="AW66" s="95"/>
    </row>
    <row r="67" spans="2:49" ht="25.5" x14ac:dyDescent="0.2">
      <c r="B67" s="93" t="s">
        <v>54</v>
      </c>
      <c r="C67" s="94">
        <v>266</v>
      </c>
      <c r="D67" s="94">
        <v>265</v>
      </c>
      <c r="E67" s="94">
        <v>260</v>
      </c>
      <c r="F67" s="94">
        <v>250</v>
      </c>
      <c r="G67" s="94">
        <v>251</v>
      </c>
      <c r="H67" s="95">
        <v>233</v>
      </c>
      <c r="I67" s="95">
        <v>242</v>
      </c>
      <c r="J67" s="95">
        <v>247</v>
      </c>
      <c r="K67" s="95">
        <v>246</v>
      </c>
      <c r="L67" s="95">
        <v>324</v>
      </c>
      <c r="M67" s="95">
        <v>383</v>
      </c>
      <c r="N67" s="95">
        <v>557</v>
      </c>
      <c r="O67" s="95">
        <v>593</v>
      </c>
      <c r="P67" s="95">
        <v>515</v>
      </c>
      <c r="Q67" s="95">
        <v>550</v>
      </c>
      <c r="R67" s="95">
        <v>585</v>
      </c>
      <c r="S67" s="95">
        <v>599</v>
      </c>
      <c r="T67" s="95">
        <v>642</v>
      </c>
      <c r="U67" s="95">
        <v>608</v>
      </c>
      <c r="V67" s="95">
        <v>607</v>
      </c>
      <c r="W67" s="95">
        <v>656</v>
      </c>
      <c r="X67" s="95">
        <v>637</v>
      </c>
      <c r="Y67" s="95">
        <v>653</v>
      </c>
      <c r="Z67" s="95">
        <v>647</v>
      </c>
      <c r="AA67" s="95">
        <v>653</v>
      </c>
      <c r="AB67" s="95">
        <v>606</v>
      </c>
      <c r="AC67" s="95">
        <v>618</v>
      </c>
      <c r="AD67" s="95">
        <v>637</v>
      </c>
      <c r="AE67" s="95">
        <v>652</v>
      </c>
      <c r="AF67" s="95">
        <v>611</v>
      </c>
      <c r="AG67" s="95">
        <v>600</v>
      </c>
      <c r="AH67" s="95">
        <v>594</v>
      </c>
      <c r="AI67" s="95"/>
      <c r="AJ67" s="95"/>
      <c r="AK67" s="95"/>
      <c r="AL67" s="95"/>
      <c r="AM67" s="95"/>
      <c r="AN67" s="95"/>
      <c r="AO67" s="95"/>
      <c r="AP67" s="95"/>
      <c r="AQ67" s="95"/>
      <c r="AR67" s="95"/>
      <c r="AS67" s="95"/>
      <c r="AT67" s="95"/>
      <c r="AU67" s="95"/>
      <c r="AV67" s="95"/>
      <c r="AW67" s="95"/>
    </row>
    <row r="68" spans="2:49" x14ac:dyDescent="0.2">
      <c r="B68" s="93" t="s">
        <v>55</v>
      </c>
      <c r="C68" s="94">
        <v>408</v>
      </c>
      <c r="D68" s="94">
        <v>408</v>
      </c>
      <c r="E68" s="94">
        <v>509</v>
      </c>
      <c r="F68" s="94">
        <v>415</v>
      </c>
      <c r="G68" s="94">
        <v>421</v>
      </c>
      <c r="H68" s="95">
        <v>455</v>
      </c>
      <c r="I68" s="95">
        <v>459</v>
      </c>
      <c r="J68" s="95">
        <v>469</v>
      </c>
      <c r="K68" s="95">
        <v>463</v>
      </c>
      <c r="L68" s="95">
        <v>473</v>
      </c>
      <c r="M68" s="95">
        <v>512</v>
      </c>
      <c r="N68" s="95">
        <v>508</v>
      </c>
      <c r="O68" s="95">
        <v>429</v>
      </c>
      <c r="P68" s="95">
        <v>517</v>
      </c>
      <c r="Q68" s="95">
        <v>476</v>
      </c>
      <c r="R68" s="95">
        <v>500</v>
      </c>
      <c r="S68" s="95">
        <v>526</v>
      </c>
      <c r="T68" s="95">
        <v>571</v>
      </c>
      <c r="U68" s="95">
        <v>593</v>
      </c>
      <c r="V68" s="95">
        <v>600</v>
      </c>
      <c r="W68" s="95">
        <v>587</v>
      </c>
      <c r="X68" s="95">
        <v>584</v>
      </c>
      <c r="Y68" s="95">
        <v>593</v>
      </c>
      <c r="Z68" s="95">
        <v>587</v>
      </c>
      <c r="AA68" s="95">
        <v>580</v>
      </c>
      <c r="AB68" s="95">
        <v>601</v>
      </c>
      <c r="AC68" s="95">
        <v>614</v>
      </c>
      <c r="AD68" s="95">
        <v>633</v>
      </c>
      <c r="AE68" s="95">
        <v>647</v>
      </c>
      <c r="AF68" s="95">
        <v>666</v>
      </c>
      <c r="AG68" s="95">
        <v>677</v>
      </c>
      <c r="AH68" s="95">
        <v>685</v>
      </c>
      <c r="AI68" s="95"/>
      <c r="AJ68" s="95"/>
      <c r="AK68" s="95"/>
      <c r="AL68" s="95"/>
      <c r="AM68" s="95"/>
      <c r="AN68" s="95"/>
      <c r="AO68" s="95"/>
      <c r="AP68" s="95"/>
      <c r="AQ68" s="95"/>
      <c r="AR68" s="95"/>
      <c r="AS68" s="95"/>
      <c r="AT68" s="95"/>
      <c r="AU68" s="95"/>
      <c r="AV68" s="95"/>
      <c r="AW68" s="95"/>
    </row>
    <row r="69" spans="2:49" ht="25.5" x14ac:dyDescent="0.2">
      <c r="B69" s="93" t="s">
        <v>56</v>
      </c>
      <c r="C69" s="94">
        <v>4312</v>
      </c>
      <c r="D69" s="94">
        <v>4672</v>
      </c>
      <c r="E69" s="94">
        <v>5735</v>
      </c>
      <c r="F69" s="94">
        <v>4199</v>
      </c>
      <c r="G69" s="94">
        <v>4458</v>
      </c>
      <c r="H69" s="95">
        <v>6161</v>
      </c>
      <c r="I69" s="95">
        <v>6220</v>
      </c>
      <c r="J69" s="95">
        <v>5450</v>
      </c>
      <c r="K69" s="95">
        <v>5720</v>
      </c>
      <c r="L69" s="95">
        <v>7398</v>
      </c>
      <c r="M69" s="95">
        <v>7563</v>
      </c>
      <c r="N69" s="95">
        <v>6709</v>
      </c>
      <c r="O69" s="95">
        <v>7466</v>
      </c>
      <c r="P69" s="95">
        <v>12145</v>
      </c>
      <c r="Q69" s="95">
        <v>12754</v>
      </c>
      <c r="R69" s="95">
        <v>10508</v>
      </c>
      <c r="S69" s="95">
        <v>10796</v>
      </c>
      <c r="T69" s="95">
        <v>19211</v>
      </c>
      <c r="U69" s="95">
        <v>19290</v>
      </c>
      <c r="V69" s="95">
        <v>14670</v>
      </c>
      <c r="W69" s="95">
        <v>13267</v>
      </c>
      <c r="X69" s="95">
        <v>13179</v>
      </c>
      <c r="Y69" s="95">
        <v>13810</v>
      </c>
      <c r="Z69" s="95">
        <v>12677</v>
      </c>
      <c r="AA69" s="95">
        <v>12796</v>
      </c>
      <c r="AB69" s="95">
        <v>14321</v>
      </c>
      <c r="AC69" s="95">
        <v>14973</v>
      </c>
      <c r="AD69" s="95">
        <v>13355</v>
      </c>
      <c r="AE69" s="95">
        <v>13924</v>
      </c>
      <c r="AF69" s="95">
        <v>16393</v>
      </c>
      <c r="AG69" s="95">
        <v>17574</v>
      </c>
      <c r="AH69" s="95">
        <v>16019</v>
      </c>
      <c r="AI69" s="95"/>
      <c r="AJ69" s="95"/>
      <c r="AK69" s="95"/>
      <c r="AL69" s="95"/>
      <c r="AM69" s="95"/>
      <c r="AN69" s="95"/>
      <c r="AO69" s="95"/>
      <c r="AP69" s="95"/>
      <c r="AQ69" s="95"/>
      <c r="AR69" s="95"/>
      <c r="AS69" s="95"/>
      <c r="AT69" s="95"/>
      <c r="AU69" s="95"/>
      <c r="AV69" s="95"/>
      <c r="AW69" s="95"/>
    </row>
    <row r="70" spans="2:49" ht="25.5" x14ac:dyDescent="0.2">
      <c r="B70" s="93" t="s">
        <v>57</v>
      </c>
      <c r="C70" s="94">
        <v>1443</v>
      </c>
      <c r="D70" s="94">
        <v>1469</v>
      </c>
      <c r="E70" s="94">
        <v>1594</v>
      </c>
      <c r="F70" s="94">
        <v>1573</v>
      </c>
      <c r="G70" s="94">
        <v>1596</v>
      </c>
      <c r="H70" s="95">
        <v>1633</v>
      </c>
      <c r="I70" s="95">
        <v>1656</v>
      </c>
      <c r="J70" s="95">
        <v>1683</v>
      </c>
      <c r="K70" s="95">
        <v>1747</v>
      </c>
      <c r="L70" s="95">
        <v>1790</v>
      </c>
      <c r="M70" s="95">
        <v>1756</v>
      </c>
      <c r="N70" s="95">
        <v>2353</v>
      </c>
      <c r="O70" s="95">
        <v>2374</v>
      </c>
      <c r="P70" s="95">
        <v>2667</v>
      </c>
      <c r="Q70" s="95">
        <v>2642</v>
      </c>
      <c r="R70" s="95">
        <v>2680</v>
      </c>
      <c r="S70" s="95">
        <v>2706</v>
      </c>
      <c r="T70" s="95">
        <v>2749</v>
      </c>
      <c r="U70" s="95">
        <v>2814</v>
      </c>
      <c r="V70" s="95">
        <v>2858</v>
      </c>
      <c r="W70" s="95">
        <v>2892</v>
      </c>
      <c r="X70" s="95">
        <v>2869</v>
      </c>
      <c r="Y70" s="95">
        <v>2795</v>
      </c>
      <c r="Z70" s="95">
        <v>2458</v>
      </c>
      <c r="AA70" s="95">
        <v>2295</v>
      </c>
      <c r="AB70" s="95">
        <v>2313</v>
      </c>
      <c r="AC70" s="95">
        <v>2332</v>
      </c>
      <c r="AD70" s="95">
        <v>2327</v>
      </c>
      <c r="AE70" s="95">
        <v>2345</v>
      </c>
      <c r="AF70" s="95">
        <v>2398</v>
      </c>
      <c r="AG70" s="95">
        <v>2860</v>
      </c>
      <c r="AH70" s="95">
        <v>2880</v>
      </c>
      <c r="AI70" s="95"/>
      <c r="AJ70" s="95"/>
      <c r="AK70" s="95"/>
      <c r="AL70" s="95"/>
      <c r="AM70" s="95"/>
      <c r="AN70" s="95"/>
      <c r="AO70" s="95"/>
      <c r="AP70" s="95"/>
      <c r="AQ70" s="95"/>
      <c r="AR70" s="95"/>
      <c r="AS70" s="95"/>
      <c r="AT70" s="95"/>
      <c r="AU70" s="95"/>
      <c r="AV70" s="95"/>
      <c r="AW70" s="95"/>
    </row>
    <row r="71" spans="2:49" x14ac:dyDescent="0.2">
      <c r="B71" s="93" t="s">
        <v>58</v>
      </c>
      <c r="C71" s="94">
        <v>9081</v>
      </c>
      <c r="D71" s="94">
        <v>9571</v>
      </c>
      <c r="E71" s="94">
        <v>5349</v>
      </c>
      <c r="F71" s="94">
        <v>9663</v>
      </c>
      <c r="G71" s="94">
        <v>9424</v>
      </c>
      <c r="H71" s="95">
        <v>6127</v>
      </c>
      <c r="I71" s="95">
        <v>6492</v>
      </c>
      <c r="J71" s="95">
        <v>6837</v>
      </c>
      <c r="K71" s="95">
        <v>7090</v>
      </c>
      <c r="L71" s="95">
        <v>7349</v>
      </c>
      <c r="M71" s="95">
        <v>7236</v>
      </c>
      <c r="N71" s="95">
        <v>6768</v>
      </c>
      <c r="O71" s="95">
        <v>7011</v>
      </c>
      <c r="P71" s="95">
        <v>4908</v>
      </c>
      <c r="Q71" s="95">
        <v>5011</v>
      </c>
      <c r="R71" s="95">
        <v>5394</v>
      </c>
      <c r="S71" s="95">
        <v>5518</v>
      </c>
      <c r="T71" s="95">
        <v>6321</v>
      </c>
      <c r="U71" s="95">
        <v>6765</v>
      </c>
      <c r="V71" s="95">
        <v>6922</v>
      </c>
      <c r="W71" s="95">
        <v>6939</v>
      </c>
      <c r="X71" s="95">
        <v>6777</v>
      </c>
      <c r="Y71" s="95">
        <v>6868</v>
      </c>
      <c r="Z71" s="95">
        <v>6807</v>
      </c>
      <c r="AA71" s="95">
        <v>6917</v>
      </c>
      <c r="AB71" s="95">
        <v>7301</v>
      </c>
      <c r="AC71" s="95">
        <v>7759</v>
      </c>
      <c r="AD71" s="95">
        <v>7885</v>
      </c>
      <c r="AE71" s="95">
        <v>7945</v>
      </c>
      <c r="AF71" s="95">
        <v>8049</v>
      </c>
      <c r="AG71" s="95">
        <v>8222</v>
      </c>
      <c r="AH71" s="95">
        <v>8301</v>
      </c>
      <c r="AI71" s="95"/>
      <c r="AJ71" s="95"/>
      <c r="AK71" s="95"/>
      <c r="AL71" s="95"/>
      <c r="AM71" s="95"/>
      <c r="AN71" s="95"/>
      <c r="AO71" s="95"/>
      <c r="AP71" s="95"/>
      <c r="AQ71" s="95"/>
      <c r="AR71" s="95"/>
      <c r="AS71" s="95"/>
      <c r="AT71" s="95"/>
      <c r="AU71" s="95"/>
      <c r="AV71" s="95"/>
      <c r="AW71" s="95"/>
    </row>
    <row r="72" spans="2:49" x14ac:dyDescent="0.2">
      <c r="B72" s="93" t="s">
        <v>45</v>
      </c>
      <c r="C72" s="94">
        <v>7801</v>
      </c>
      <c r="D72" s="94">
        <v>7902</v>
      </c>
      <c r="E72" s="94">
        <v>8175</v>
      </c>
      <c r="F72" s="94">
        <v>8273</v>
      </c>
      <c r="G72" s="94">
        <v>8752</v>
      </c>
      <c r="H72" s="95">
        <v>9166</v>
      </c>
      <c r="I72" s="95">
        <v>9838</v>
      </c>
      <c r="J72" s="95">
        <v>11305</v>
      </c>
      <c r="K72" s="95">
        <v>12249</v>
      </c>
      <c r="L72" s="95">
        <v>13230</v>
      </c>
      <c r="M72" s="95">
        <v>14212</v>
      </c>
      <c r="N72" s="95">
        <v>15454</v>
      </c>
      <c r="O72" s="95">
        <v>16614</v>
      </c>
      <c r="P72" s="95">
        <v>17735</v>
      </c>
      <c r="Q72" s="95">
        <v>18492</v>
      </c>
      <c r="R72" s="95">
        <v>19378</v>
      </c>
      <c r="S72" s="95">
        <v>20454</v>
      </c>
      <c r="T72" s="95">
        <v>21519</v>
      </c>
      <c r="U72" s="95">
        <v>22366</v>
      </c>
      <c r="V72" s="95">
        <v>22950</v>
      </c>
      <c r="W72" s="95">
        <v>24009</v>
      </c>
      <c r="X72" s="95">
        <v>24427</v>
      </c>
      <c r="Y72" s="95">
        <v>25816</v>
      </c>
      <c r="Z72" s="95">
        <v>26633</v>
      </c>
      <c r="AA72" s="95">
        <v>27621</v>
      </c>
      <c r="AB72" s="95">
        <v>28779</v>
      </c>
      <c r="AC72" s="95">
        <v>29770</v>
      </c>
      <c r="AD72" s="95">
        <v>30543</v>
      </c>
      <c r="AE72" s="95">
        <v>31103</v>
      </c>
      <c r="AF72" s="95">
        <v>31566</v>
      </c>
      <c r="AG72" s="95">
        <v>32062</v>
      </c>
      <c r="AH72" s="95">
        <v>32527</v>
      </c>
      <c r="AI72" s="95"/>
      <c r="AJ72" s="95"/>
      <c r="AK72" s="95"/>
      <c r="AL72" s="95"/>
      <c r="AM72" s="95"/>
      <c r="AN72" s="95"/>
      <c r="AO72" s="95"/>
      <c r="AP72" s="95"/>
      <c r="AQ72" s="95"/>
      <c r="AR72" s="95"/>
      <c r="AS72" s="95"/>
      <c r="AT72" s="95"/>
      <c r="AU72" s="95"/>
      <c r="AV72" s="95"/>
      <c r="AW72" s="95"/>
    </row>
    <row r="73" spans="2:49" x14ac:dyDescent="0.2">
      <c r="B73" s="93"/>
      <c r="C73" s="97"/>
      <c r="D73" s="97"/>
      <c r="E73" s="97"/>
      <c r="F73" s="97"/>
      <c r="G73" s="97"/>
      <c r="H73" s="95"/>
      <c r="I73" s="95"/>
      <c r="J73" s="81"/>
      <c r="K73" s="81"/>
      <c r="L73" s="81"/>
      <c r="M73" s="81"/>
      <c r="N73" s="95"/>
      <c r="O73" s="95"/>
      <c r="P73" s="95"/>
      <c r="Q73" s="95"/>
      <c r="R73" s="95"/>
      <c r="S73" s="95"/>
      <c r="T73" s="95"/>
      <c r="U73" s="95"/>
      <c r="V73" s="95"/>
      <c r="W73" s="95"/>
      <c r="X73" s="95"/>
      <c r="Y73" s="95"/>
      <c r="Z73" s="81"/>
      <c r="AA73" s="81"/>
      <c r="AB73" s="81"/>
      <c r="AC73" s="95"/>
      <c r="AD73" s="81"/>
      <c r="AE73" s="81"/>
      <c r="AF73" s="81"/>
      <c r="AG73" s="95"/>
      <c r="AH73" s="95"/>
      <c r="AI73" s="95"/>
      <c r="AJ73" s="95"/>
      <c r="AK73" s="95"/>
      <c r="AL73" s="95"/>
      <c r="AM73" s="95"/>
      <c r="AN73" s="95"/>
      <c r="AO73" s="95"/>
      <c r="AP73" s="95"/>
      <c r="AQ73" s="95"/>
      <c r="AR73" s="95"/>
      <c r="AS73" s="95"/>
      <c r="AT73" s="95"/>
      <c r="AU73" s="95"/>
      <c r="AV73" s="95"/>
      <c r="AW73" s="95"/>
    </row>
    <row r="74" spans="2:49" ht="18.75" customHeight="1" x14ac:dyDescent="0.2">
      <c r="B74" s="91" t="s">
        <v>47</v>
      </c>
      <c r="C74" s="97">
        <v>58339</v>
      </c>
      <c r="D74" s="97">
        <v>59385</v>
      </c>
      <c r="E74" s="97">
        <v>59831</v>
      </c>
      <c r="F74" s="97">
        <v>60112</v>
      </c>
      <c r="G74" s="97">
        <v>61168</v>
      </c>
      <c r="H74" s="98">
        <v>62270</v>
      </c>
      <c r="I74" s="98">
        <v>63580</v>
      </c>
      <c r="J74" s="98">
        <v>65466</v>
      </c>
      <c r="K74" s="98">
        <v>68128</v>
      </c>
      <c r="L74" s="98">
        <v>73185</v>
      </c>
      <c r="M74" s="98">
        <v>74863</v>
      </c>
      <c r="N74" s="98">
        <v>76057</v>
      </c>
      <c r="O74" s="98">
        <v>80857</v>
      </c>
      <c r="P74" s="98">
        <v>90028</v>
      </c>
      <c r="Q74" s="98">
        <v>91169</v>
      </c>
      <c r="R74" s="98">
        <v>90857</v>
      </c>
      <c r="S74" s="98">
        <v>93700</v>
      </c>
      <c r="T74" s="98">
        <v>109738</v>
      </c>
      <c r="U74" s="98">
        <v>112278</v>
      </c>
      <c r="V74" s="98">
        <v>106438</v>
      </c>
      <c r="W74" s="98">
        <v>106870</v>
      </c>
      <c r="X74" s="98">
        <v>105972</v>
      </c>
      <c r="Y74" s="98">
        <v>108311</v>
      </c>
      <c r="Z74" s="98">
        <f t="shared" ref="Z74:AB74" si="5">SUM(Z62:Z72)</f>
        <v>106679</v>
      </c>
      <c r="AA74" s="98">
        <f t="shared" si="5"/>
        <v>107887</v>
      </c>
      <c r="AB74" s="98">
        <f t="shared" si="5"/>
        <v>112273</v>
      </c>
      <c r="AC74" s="98">
        <v>114957</v>
      </c>
      <c r="AD74" s="98">
        <v>113893</v>
      </c>
      <c r="AE74" s="98">
        <v>115232</v>
      </c>
      <c r="AF74" s="98">
        <v>119998</v>
      </c>
      <c r="AG74" s="98">
        <v>122592</v>
      </c>
      <c r="AH74" s="98">
        <v>121622</v>
      </c>
      <c r="AI74" s="98"/>
      <c r="AJ74" s="98"/>
      <c r="AK74" s="98"/>
      <c r="AL74" s="98"/>
      <c r="AM74" s="98"/>
      <c r="AN74" s="98"/>
      <c r="AO74" s="98"/>
      <c r="AP74" s="98"/>
      <c r="AQ74" s="98"/>
      <c r="AR74" s="98"/>
      <c r="AS74" s="98"/>
      <c r="AT74" s="98"/>
      <c r="AU74" s="98"/>
      <c r="AV74" s="98"/>
      <c r="AW74" s="98"/>
    </row>
    <row r="75" spans="2:49" x14ac:dyDescent="0.2">
      <c r="B75" s="93"/>
      <c r="C75" s="90"/>
      <c r="D75" s="90"/>
      <c r="E75" s="90"/>
      <c r="F75" s="90"/>
      <c r="G75" s="90"/>
      <c r="H75" s="95"/>
      <c r="I75" s="95"/>
      <c r="J75" s="81"/>
      <c r="K75" s="81"/>
      <c r="L75" s="81"/>
      <c r="M75" s="81"/>
      <c r="N75" s="95"/>
      <c r="O75" s="95"/>
      <c r="P75" s="95"/>
      <c r="Q75" s="95"/>
      <c r="R75" s="95"/>
      <c r="S75" s="95"/>
      <c r="T75" s="95"/>
      <c r="U75" s="95"/>
      <c r="V75" s="95"/>
      <c r="W75" s="95"/>
      <c r="X75" s="95"/>
      <c r="Y75" s="95"/>
      <c r="Z75" s="81"/>
      <c r="AA75" s="81"/>
      <c r="AB75" s="81"/>
      <c r="AC75" s="95"/>
      <c r="AD75" s="81"/>
      <c r="AE75" s="81"/>
      <c r="AF75" s="81"/>
      <c r="AG75" s="95"/>
      <c r="AH75" s="95"/>
      <c r="AI75" s="95"/>
      <c r="AJ75" s="95"/>
      <c r="AK75" s="95"/>
      <c r="AL75" s="95"/>
      <c r="AM75" s="95"/>
      <c r="AN75" s="95"/>
      <c r="AO75" s="95"/>
      <c r="AP75" s="95"/>
      <c r="AQ75" s="95"/>
      <c r="AR75" s="95"/>
      <c r="AS75" s="95"/>
      <c r="AT75" s="95"/>
      <c r="AU75" s="95"/>
      <c r="AV75" s="95"/>
      <c r="AW75" s="95"/>
    </row>
    <row r="76" spans="2:49" ht="26.25" customHeight="1" x14ac:dyDescent="0.2">
      <c r="B76" s="100" t="s">
        <v>22</v>
      </c>
      <c r="C76" s="92">
        <v>42094</v>
      </c>
      <c r="D76" s="92">
        <v>42185</v>
      </c>
      <c r="E76" s="92">
        <v>42277</v>
      </c>
      <c r="F76" s="92">
        <v>42369</v>
      </c>
      <c r="G76" s="92">
        <v>42460</v>
      </c>
      <c r="H76" s="101">
        <v>42551</v>
      </c>
      <c r="I76" s="101">
        <v>42643</v>
      </c>
      <c r="J76" s="68" t="s">
        <v>59</v>
      </c>
      <c r="K76" s="92">
        <v>42825</v>
      </c>
      <c r="L76" s="101">
        <v>42916</v>
      </c>
      <c r="M76" s="92">
        <v>43008</v>
      </c>
      <c r="N76" s="68" t="s">
        <v>61</v>
      </c>
      <c r="O76" s="101">
        <v>43190</v>
      </c>
      <c r="P76" s="101" t="s">
        <v>60</v>
      </c>
      <c r="Q76" s="101" t="s">
        <v>62</v>
      </c>
      <c r="R76" s="101">
        <v>43465</v>
      </c>
      <c r="S76" s="101">
        <v>43555</v>
      </c>
      <c r="T76" s="101">
        <v>43646</v>
      </c>
      <c r="U76" s="101">
        <v>43738</v>
      </c>
      <c r="V76" s="68" t="s">
        <v>64</v>
      </c>
      <c r="W76" s="101">
        <v>43921</v>
      </c>
      <c r="X76" s="101">
        <v>44012</v>
      </c>
      <c r="Y76" s="101">
        <v>44104</v>
      </c>
      <c r="Z76" s="101">
        <v>44196</v>
      </c>
      <c r="AA76" s="92">
        <v>44286</v>
      </c>
      <c r="AB76" s="101">
        <v>44377</v>
      </c>
      <c r="AC76" s="101">
        <v>44469</v>
      </c>
      <c r="AD76" s="68" t="s">
        <v>67</v>
      </c>
      <c r="AE76" s="92">
        <v>44651</v>
      </c>
      <c r="AF76" s="101">
        <v>44742</v>
      </c>
      <c r="AG76" s="101">
        <v>44834</v>
      </c>
      <c r="AH76" s="101" t="s">
        <v>70</v>
      </c>
      <c r="AI76" s="101"/>
      <c r="AJ76" s="101"/>
      <c r="AK76" s="101"/>
      <c r="AL76" s="101"/>
      <c r="AM76" s="101"/>
      <c r="AN76" s="101"/>
      <c r="AO76" s="101"/>
      <c r="AP76" s="101"/>
      <c r="AQ76" s="101"/>
      <c r="AR76" s="101"/>
      <c r="AS76" s="101"/>
      <c r="AT76" s="101"/>
      <c r="AU76" s="101"/>
      <c r="AV76" s="101"/>
      <c r="AW76" s="101"/>
    </row>
    <row r="77" spans="2:49" x14ac:dyDescent="0.2">
      <c r="B77" s="96"/>
      <c r="C77" s="90"/>
      <c r="D77" s="90"/>
      <c r="E77" s="90"/>
      <c r="F77" s="90"/>
      <c r="G77" s="90"/>
      <c r="H77" s="96"/>
      <c r="I77" s="96"/>
      <c r="J77" s="81"/>
      <c r="K77" s="81"/>
      <c r="L77" s="81"/>
      <c r="M77" s="81"/>
      <c r="N77" s="96"/>
      <c r="O77" s="96"/>
      <c r="P77" s="96"/>
      <c r="Q77" s="96"/>
      <c r="R77" s="96"/>
      <c r="S77" s="96"/>
      <c r="T77" s="96"/>
      <c r="U77" s="96"/>
      <c r="V77" s="96"/>
      <c r="W77" s="96"/>
      <c r="X77" s="96"/>
      <c r="Y77" s="96"/>
      <c r="Z77" s="81"/>
      <c r="AA77" s="81"/>
      <c r="AB77" s="81"/>
      <c r="AC77" s="96"/>
      <c r="AD77" s="81"/>
      <c r="AE77" s="81"/>
      <c r="AF77" s="81"/>
      <c r="AG77" s="96"/>
      <c r="AH77" s="96"/>
      <c r="AI77" s="96"/>
      <c r="AJ77" s="96"/>
      <c r="AK77" s="96"/>
      <c r="AL77" s="96"/>
      <c r="AM77" s="96"/>
      <c r="AN77" s="96"/>
      <c r="AO77" s="96"/>
      <c r="AP77" s="96"/>
      <c r="AQ77" s="96"/>
      <c r="AR77" s="96"/>
      <c r="AS77" s="96"/>
      <c r="AT77" s="96"/>
      <c r="AU77" s="96"/>
      <c r="AV77" s="96"/>
      <c r="AW77" s="96"/>
    </row>
    <row r="78" spans="2:49" ht="25.5" x14ac:dyDescent="0.2">
      <c r="B78" s="93" t="s">
        <v>49</v>
      </c>
      <c r="C78" s="94">
        <v>531118.67007999995</v>
      </c>
      <c r="D78" s="94">
        <v>540724.15947000007</v>
      </c>
      <c r="E78" s="94">
        <v>503025.93283999996</v>
      </c>
      <c r="F78" s="94">
        <v>534058.62927999999</v>
      </c>
      <c r="G78" s="94">
        <v>526945.22337999998</v>
      </c>
      <c r="H78" s="103">
        <v>516964.91904000001</v>
      </c>
      <c r="I78" s="103">
        <v>526127.88700999995</v>
      </c>
      <c r="J78" s="112">
        <v>543896.95862000005</v>
      </c>
      <c r="K78" s="112">
        <v>568811.40137999994</v>
      </c>
      <c r="L78" s="112">
        <v>585755.70789999992</v>
      </c>
      <c r="M78" s="112">
        <v>606292.63462999999</v>
      </c>
      <c r="N78" s="103">
        <v>606535.55024999997</v>
      </c>
      <c r="O78" s="103">
        <v>636979.34717999992</v>
      </c>
      <c r="P78" s="103">
        <v>651737.84980999981</v>
      </c>
      <c r="Q78" s="103">
        <v>617893.99288000003</v>
      </c>
      <c r="R78" s="103">
        <v>638003.11583000002</v>
      </c>
      <c r="S78" s="103">
        <v>658503.76490000007</v>
      </c>
      <c r="T78" s="103">
        <v>682497.66132999992</v>
      </c>
      <c r="U78" s="103">
        <v>694188.88470000005</v>
      </c>
      <c r="V78" s="103">
        <v>696128.33746999979</v>
      </c>
      <c r="W78" s="103">
        <v>701613.12977000012</v>
      </c>
      <c r="X78" s="103">
        <v>702628.77786000015</v>
      </c>
      <c r="Y78" s="103">
        <v>704730.26169999992</v>
      </c>
      <c r="Z78" s="112">
        <v>687298.54945999989</v>
      </c>
      <c r="AA78" s="112">
        <v>678858.1442199999</v>
      </c>
      <c r="AB78" s="112">
        <v>675280.51529000001</v>
      </c>
      <c r="AC78" s="103">
        <v>698132.59588000015</v>
      </c>
      <c r="AD78" s="112">
        <v>714217.55726000003</v>
      </c>
      <c r="AE78" s="112">
        <v>743960.92700000003</v>
      </c>
      <c r="AF78" s="112">
        <v>780763.15062999993</v>
      </c>
      <c r="AG78" s="103">
        <v>829087.21820999996</v>
      </c>
      <c r="AH78" s="103">
        <v>852464.40495</v>
      </c>
      <c r="AI78" s="103"/>
      <c r="AJ78" s="103"/>
      <c r="AK78" s="103"/>
      <c r="AL78" s="103"/>
      <c r="AM78" s="103"/>
      <c r="AN78" s="103"/>
      <c r="AO78" s="103"/>
      <c r="AP78" s="103"/>
      <c r="AQ78" s="103"/>
      <c r="AR78" s="103"/>
      <c r="AS78" s="103"/>
      <c r="AT78" s="103"/>
      <c r="AU78" s="103"/>
      <c r="AV78" s="103"/>
      <c r="AW78" s="103"/>
    </row>
    <row r="79" spans="2:49" ht="25.5" x14ac:dyDescent="0.2">
      <c r="B79" s="93" t="s">
        <v>50</v>
      </c>
      <c r="C79" s="94">
        <v>1247391.66081</v>
      </c>
      <c r="D79" s="94">
        <v>1219338.3831600002</v>
      </c>
      <c r="E79" s="94">
        <v>1319626.71701</v>
      </c>
      <c r="F79" s="94">
        <v>1289180.5149400001</v>
      </c>
      <c r="G79" s="94">
        <v>1264174.1264899999</v>
      </c>
      <c r="H79" s="103">
        <v>1338039.1585500001</v>
      </c>
      <c r="I79" s="103">
        <v>1319933.67943</v>
      </c>
      <c r="J79" s="112">
        <v>1365886.2193999998</v>
      </c>
      <c r="K79" s="112">
        <v>1340544.6648800001</v>
      </c>
      <c r="L79" s="112">
        <v>1321731.2855999998</v>
      </c>
      <c r="M79" s="112">
        <v>1330629.4084999997</v>
      </c>
      <c r="N79" s="103">
        <v>1456887.3561699998</v>
      </c>
      <c r="O79" s="103">
        <v>1482745.1113400003</v>
      </c>
      <c r="P79" s="103">
        <v>1595179.6201000002</v>
      </c>
      <c r="Q79" s="103">
        <v>1578775.5467100004</v>
      </c>
      <c r="R79" s="103">
        <v>1603800.46006</v>
      </c>
      <c r="S79" s="103">
        <v>1637332.5225399998</v>
      </c>
      <c r="T79" s="103">
        <v>1707421.9631899998</v>
      </c>
      <c r="U79" s="103">
        <v>1724106.1742499999</v>
      </c>
      <c r="V79" s="103">
        <v>1748565.0448200002</v>
      </c>
      <c r="W79" s="103">
        <v>1774522.56271</v>
      </c>
      <c r="X79" s="103">
        <v>1751737.9133700002</v>
      </c>
      <c r="Y79" s="103">
        <v>1765456.3599400001</v>
      </c>
      <c r="Z79" s="112">
        <v>1769586.07308</v>
      </c>
      <c r="AA79" s="112">
        <v>1752338.5706200001</v>
      </c>
      <c r="AB79" s="112">
        <v>1586457.5053400001</v>
      </c>
      <c r="AC79" s="103">
        <v>1572796.7632100002</v>
      </c>
      <c r="AD79" s="112">
        <v>1570791.1793499999</v>
      </c>
      <c r="AE79" s="112">
        <v>1599219.70988</v>
      </c>
      <c r="AF79" s="112">
        <v>1664223.3756299999</v>
      </c>
      <c r="AG79" s="103">
        <v>1724789.35592</v>
      </c>
      <c r="AH79" s="103">
        <v>1753720.56544</v>
      </c>
      <c r="AI79" s="103"/>
      <c r="AJ79" s="103"/>
      <c r="AK79" s="103"/>
      <c r="AL79" s="103"/>
      <c r="AM79" s="103"/>
      <c r="AN79" s="103"/>
      <c r="AO79" s="103"/>
      <c r="AP79" s="103"/>
      <c r="AQ79" s="103"/>
      <c r="AR79" s="103"/>
      <c r="AS79" s="103"/>
      <c r="AT79" s="103"/>
      <c r="AU79" s="103"/>
      <c r="AV79" s="103"/>
      <c r="AW79" s="103"/>
    </row>
    <row r="80" spans="2:49" x14ac:dyDescent="0.2">
      <c r="B80" s="93" t="s">
        <v>51</v>
      </c>
      <c r="C80" s="94">
        <v>895849.81305</v>
      </c>
      <c r="D80" s="94">
        <v>895361.46426000004</v>
      </c>
      <c r="E80" s="94">
        <v>819705.94472000003</v>
      </c>
      <c r="F80" s="94">
        <v>881701.7196699999</v>
      </c>
      <c r="G80" s="94">
        <v>858180.88763000001</v>
      </c>
      <c r="H80" s="103">
        <v>801921.26098999998</v>
      </c>
      <c r="I80" s="103">
        <v>815428.47428999993</v>
      </c>
      <c r="J80" s="112">
        <v>821367.72222999996</v>
      </c>
      <c r="K80" s="112">
        <v>837005.32421999995</v>
      </c>
      <c r="L80" s="112">
        <v>799133.2953</v>
      </c>
      <c r="M80" s="112">
        <v>795493.41419999988</v>
      </c>
      <c r="N80" s="103">
        <v>806928.96652999998</v>
      </c>
      <c r="O80" s="103">
        <v>864476.19032999978</v>
      </c>
      <c r="P80" s="103">
        <v>913743.02248999989</v>
      </c>
      <c r="Q80" s="103">
        <v>942169.20183000015</v>
      </c>
      <c r="R80" s="103">
        <v>991933.70728000009</v>
      </c>
      <c r="S80" s="103">
        <v>1049519.3126799997</v>
      </c>
      <c r="T80" s="103">
        <v>1103015.406</v>
      </c>
      <c r="U80" s="103">
        <v>1145160.69933</v>
      </c>
      <c r="V80" s="103">
        <v>1189699.3315599998</v>
      </c>
      <c r="W80" s="103">
        <v>1184851.3241699999</v>
      </c>
      <c r="X80" s="103">
        <v>1189635.04269</v>
      </c>
      <c r="Y80" s="103">
        <v>1149697.2574799999</v>
      </c>
      <c r="Z80" s="112">
        <v>1177094.1070800002</v>
      </c>
      <c r="AA80" s="112">
        <v>1241438.6636199995</v>
      </c>
      <c r="AB80" s="112">
        <v>1288299.9871399999</v>
      </c>
      <c r="AC80" s="103">
        <v>1334971.4131500002</v>
      </c>
      <c r="AD80" s="112">
        <v>1376365.0597100002</v>
      </c>
      <c r="AE80" s="112">
        <v>1417840.94588</v>
      </c>
      <c r="AF80" s="112">
        <v>1465472.7737</v>
      </c>
      <c r="AG80" s="103">
        <v>1508073.3620200001</v>
      </c>
      <c r="AH80" s="103">
        <v>1543452.9884399998</v>
      </c>
      <c r="AI80" s="103"/>
      <c r="AJ80" s="103"/>
      <c r="AK80" s="103"/>
      <c r="AL80" s="103"/>
      <c r="AM80" s="103"/>
      <c r="AN80" s="103"/>
      <c r="AO80" s="103"/>
      <c r="AP80" s="103"/>
      <c r="AQ80" s="103"/>
      <c r="AR80" s="103"/>
      <c r="AS80" s="103"/>
      <c r="AT80" s="103"/>
      <c r="AU80" s="103"/>
      <c r="AV80" s="103"/>
      <c r="AW80" s="103"/>
    </row>
    <row r="81" spans="2:49" ht="25.5" x14ac:dyDescent="0.2">
      <c r="B81" s="93" t="s">
        <v>52</v>
      </c>
      <c r="C81" s="94">
        <v>3973073.4244899997</v>
      </c>
      <c r="D81" s="94">
        <v>3935141.8094200003</v>
      </c>
      <c r="E81" s="94">
        <v>4265917.6342399996</v>
      </c>
      <c r="F81" s="94">
        <v>3983959.0959200002</v>
      </c>
      <c r="G81" s="94">
        <v>4065796.3459099997</v>
      </c>
      <c r="H81" s="103">
        <v>4479037.6320699994</v>
      </c>
      <c r="I81" s="103">
        <v>4446282.4533199994</v>
      </c>
      <c r="J81" s="112">
        <v>4470174.5172300003</v>
      </c>
      <c r="K81" s="112">
        <v>3641230.2313199998</v>
      </c>
      <c r="L81" s="112">
        <v>3854491.6184400003</v>
      </c>
      <c r="M81" s="112">
        <v>3920371.705300001</v>
      </c>
      <c r="N81" s="103">
        <v>3905437.4642000003</v>
      </c>
      <c r="O81" s="103">
        <v>4576310.2244899999</v>
      </c>
      <c r="P81" s="103">
        <v>4881679.2625200013</v>
      </c>
      <c r="Q81" s="103">
        <v>4776185.1617900003</v>
      </c>
      <c r="R81" s="103">
        <v>4695932.1901900005</v>
      </c>
      <c r="S81" s="103">
        <v>4782162.5526400004</v>
      </c>
      <c r="T81" s="103">
        <v>5376138.4606300015</v>
      </c>
      <c r="U81" s="103">
        <v>5396022.5547700003</v>
      </c>
      <c r="V81" s="103">
        <v>5225535.7125899997</v>
      </c>
      <c r="W81" s="103">
        <v>5267247.0411</v>
      </c>
      <c r="X81" s="103">
        <v>5113583.8600899996</v>
      </c>
      <c r="Y81" s="103">
        <v>4978244.942259999</v>
      </c>
      <c r="Z81" s="112">
        <v>4745884.1165600009</v>
      </c>
      <c r="AA81" s="112">
        <v>4668071.1913999999</v>
      </c>
      <c r="AB81" s="112">
        <v>4727584.4010299984</v>
      </c>
      <c r="AC81" s="103">
        <v>4694772.5322400006</v>
      </c>
      <c r="AD81" s="112">
        <v>4590233.0104099996</v>
      </c>
      <c r="AE81" s="112">
        <v>4647375.6463700002</v>
      </c>
      <c r="AF81" s="112">
        <v>4917144.3538300004</v>
      </c>
      <c r="AG81" s="103">
        <v>5046644.7317900006</v>
      </c>
      <c r="AH81" s="103">
        <v>5079455.5767700002</v>
      </c>
      <c r="AI81" s="103"/>
      <c r="AJ81" s="103"/>
      <c r="AK81" s="103"/>
      <c r="AL81" s="103"/>
      <c r="AM81" s="103"/>
      <c r="AN81" s="103"/>
      <c r="AO81" s="103"/>
      <c r="AP81" s="103"/>
      <c r="AQ81" s="103"/>
      <c r="AR81" s="103"/>
      <c r="AS81" s="103"/>
      <c r="AT81" s="103"/>
      <c r="AU81" s="103"/>
      <c r="AV81" s="103"/>
      <c r="AW81" s="103"/>
    </row>
    <row r="82" spans="2:49" x14ac:dyDescent="0.2">
      <c r="B82" s="93" t="s">
        <v>53</v>
      </c>
      <c r="C82" s="94">
        <v>139460.85149999999</v>
      </c>
      <c r="D82" s="94">
        <v>111681.21304999999</v>
      </c>
      <c r="E82" s="94">
        <v>128431.2093</v>
      </c>
      <c r="F82" s="94">
        <v>122433.25731</v>
      </c>
      <c r="G82" s="94">
        <v>136486.44566999999</v>
      </c>
      <c r="H82" s="103">
        <v>155357.42965000001</v>
      </c>
      <c r="I82" s="103">
        <v>161168.93943999999</v>
      </c>
      <c r="J82" s="112">
        <v>162461.68481999999</v>
      </c>
      <c r="K82" s="112">
        <v>104964.54347999999</v>
      </c>
      <c r="L82" s="112">
        <v>115502.36305000001</v>
      </c>
      <c r="M82" s="112">
        <v>117335.51969000002</v>
      </c>
      <c r="N82" s="103">
        <v>117969.80511000002</v>
      </c>
      <c r="O82" s="103">
        <v>132363.70967999997</v>
      </c>
      <c r="P82" s="103">
        <v>150490.17334999997</v>
      </c>
      <c r="Q82" s="103">
        <v>154969.76184999998</v>
      </c>
      <c r="R82" s="103">
        <v>172226.35218000002</v>
      </c>
      <c r="S82" s="103">
        <v>183626.87956</v>
      </c>
      <c r="T82" s="103">
        <v>191711.73709000001</v>
      </c>
      <c r="U82" s="103">
        <v>193308.71853000001</v>
      </c>
      <c r="V82" s="103">
        <v>220208.36067000002</v>
      </c>
      <c r="W82" s="103">
        <v>226965.39892999997</v>
      </c>
      <c r="X82" s="103">
        <v>227711.81286000001</v>
      </c>
      <c r="Y82" s="103">
        <v>241161.28060000003</v>
      </c>
      <c r="Z82" s="112">
        <v>255396.75184000004</v>
      </c>
      <c r="AA82" s="112">
        <v>268602.05603999994</v>
      </c>
      <c r="AB82" s="112">
        <v>269567.99420999998</v>
      </c>
      <c r="AC82" s="103">
        <v>268405.92612000002</v>
      </c>
      <c r="AD82" s="112">
        <v>284556.42638999998</v>
      </c>
      <c r="AE82" s="112">
        <v>291547.10105</v>
      </c>
      <c r="AF82" s="112">
        <v>297543.17560000002</v>
      </c>
      <c r="AG82" s="103">
        <v>305686.36104000005</v>
      </c>
      <c r="AH82" s="103">
        <v>306629.16122999997</v>
      </c>
      <c r="AI82" s="103"/>
      <c r="AJ82" s="103"/>
      <c r="AK82" s="103"/>
      <c r="AL82" s="103"/>
      <c r="AM82" s="103"/>
      <c r="AN82" s="103"/>
      <c r="AO82" s="103"/>
      <c r="AP82" s="103"/>
      <c r="AQ82" s="103"/>
      <c r="AR82" s="103"/>
      <c r="AS82" s="103"/>
      <c r="AT82" s="103"/>
      <c r="AU82" s="103"/>
      <c r="AV82" s="103"/>
      <c r="AW82" s="103"/>
    </row>
    <row r="83" spans="2:49" ht="25.5" x14ac:dyDescent="0.2">
      <c r="B83" s="93" t="s">
        <v>54</v>
      </c>
      <c r="C83" s="94">
        <v>65307.714060000006</v>
      </c>
      <c r="D83" s="94">
        <v>59237.868829999999</v>
      </c>
      <c r="E83" s="94">
        <v>56830.826829999998</v>
      </c>
      <c r="F83" s="94">
        <v>21762.625190000002</v>
      </c>
      <c r="G83" s="94">
        <v>21634.502649999999</v>
      </c>
      <c r="H83" s="103">
        <v>21194.509610000001</v>
      </c>
      <c r="I83" s="103">
        <v>21592.389899999998</v>
      </c>
      <c r="J83" s="112">
        <v>22841.52277</v>
      </c>
      <c r="K83" s="112">
        <v>24613.133499999996</v>
      </c>
      <c r="L83" s="112">
        <v>37781.4355</v>
      </c>
      <c r="M83" s="112">
        <v>45845.669719999998</v>
      </c>
      <c r="N83" s="103">
        <v>61488.183340000003</v>
      </c>
      <c r="O83" s="103">
        <v>64458.285250000001</v>
      </c>
      <c r="P83" s="103">
        <v>52642.315310000005</v>
      </c>
      <c r="Q83" s="103">
        <v>55557.761579999999</v>
      </c>
      <c r="R83" s="103">
        <v>57976.26125000001</v>
      </c>
      <c r="S83" s="103">
        <v>59968.644469999999</v>
      </c>
      <c r="T83" s="103">
        <v>61737.588679999993</v>
      </c>
      <c r="U83" s="103">
        <v>57559.241410000002</v>
      </c>
      <c r="V83" s="103">
        <v>59188.961960000001</v>
      </c>
      <c r="W83" s="103">
        <v>66180.92714</v>
      </c>
      <c r="X83" s="103">
        <v>64149.499710000004</v>
      </c>
      <c r="Y83" s="103">
        <v>66748.468980000005</v>
      </c>
      <c r="Z83" s="112">
        <v>65077.534680000004</v>
      </c>
      <c r="AA83" s="112">
        <v>66175.673689999996</v>
      </c>
      <c r="AB83" s="112">
        <v>65574.919630000004</v>
      </c>
      <c r="AC83" s="103">
        <v>65058.107020000003</v>
      </c>
      <c r="AD83" s="112">
        <v>69006.254060000007</v>
      </c>
      <c r="AE83" s="112">
        <v>72964.332789999986</v>
      </c>
      <c r="AF83" s="112">
        <v>67523.828170000008</v>
      </c>
      <c r="AG83" s="103">
        <v>66156.294210000007</v>
      </c>
      <c r="AH83" s="103">
        <v>64220.5507</v>
      </c>
      <c r="AI83" s="103"/>
      <c r="AJ83" s="103"/>
      <c r="AK83" s="103"/>
      <c r="AL83" s="103"/>
      <c r="AM83" s="103"/>
      <c r="AN83" s="103"/>
      <c r="AO83" s="103"/>
      <c r="AP83" s="103"/>
      <c r="AQ83" s="103"/>
      <c r="AR83" s="103"/>
      <c r="AS83" s="103"/>
      <c r="AT83" s="103"/>
      <c r="AU83" s="103"/>
      <c r="AV83" s="103"/>
      <c r="AW83" s="103"/>
    </row>
    <row r="84" spans="2:49" x14ac:dyDescent="0.2">
      <c r="B84" s="93" t="s">
        <v>55</v>
      </c>
      <c r="C84" s="94">
        <v>1331498.49954</v>
      </c>
      <c r="D84" s="94">
        <v>1301280.9086300002</v>
      </c>
      <c r="E84" s="94">
        <v>1286669.5694300001</v>
      </c>
      <c r="F84" s="94">
        <v>1249773.91683</v>
      </c>
      <c r="G84" s="94">
        <v>1201181.6751600001</v>
      </c>
      <c r="H84" s="103">
        <v>1014461.01035</v>
      </c>
      <c r="I84" s="103">
        <v>986815.79613000003</v>
      </c>
      <c r="J84" s="112">
        <v>964339.7954399999</v>
      </c>
      <c r="K84" s="112">
        <v>919056.81573999999</v>
      </c>
      <c r="L84" s="112">
        <v>897600.15606999991</v>
      </c>
      <c r="M84" s="112">
        <v>912709.88968000002</v>
      </c>
      <c r="N84" s="103">
        <v>900227.08361999993</v>
      </c>
      <c r="O84" s="103">
        <v>441050.12558000005</v>
      </c>
      <c r="P84" s="103">
        <v>437084.10303</v>
      </c>
      <c r="Q84" s="103">
        <v>394545.52458000008</v>
      </c>
      <c r="R84" s="103">
        <v>414394.51420000003</v>
      </c>
      <c r="S84" s="103">
        <v>407879.58077000006</v>
      </c>
      <c r="T84" s="103">
        <v>420623.10397000005</v>
      </c>
      <c r="U84" s="103">
        <v>414545.79063999996</v>
      </c>
      <c r="V84" s="103">
        <v>409180.47475999995</v>
      </c>
      <c r="W84" s="103">
        <v>409787.12219000008</v>
      </c>
      <c r="X84" s="103">
        <v>404354.65862</v>
      </c>
      <c r="Y84" s="103">
        <v>404913.66852999997</v>
      </c>
      <c r="Z84" s="112">
        <v>392737.11894999997</v>
      </c>
      <c r="AA84" s="112">
        <v>386333.39554</v>
      </c>
      <c r="AB84" s="112">
        <v>374300.60482999997</v>
      </c>
      <c r="AC84" s="103">
        <v>376016.70944000001</v>
      </c>
      <c r="AD84" s="112">
        <v>383293.09851999994</v>
      </c>
      <c r="AE84" s="112">
        <v>380154.62610000005</v>
      </c>
      <c r="AF84" s="112">
        <v>378284.29872000002</v>
      </c>
      <c r="AG84" s="103">
        <v>363361.32196999999</v>
      </c>
      <c r="AH84" s="103">
        <v>339487.89863999997</v>
      </c>
      <c r="AI84" s="103"/>
      <c r="AJ84" s="103"/>
      <c r="AK84" s="103"/>
      <c r="AL84" s="103"/>
      <c r="AM84" s="103"/>
      <c r="AN84" s="103"/>
      <c r="AO84" s="103"/>
      <c r="AP84" s="103"/>
      <c r="AQ84" s="103"/>
      <c r="AR84" s="103"/>
      <c r="AS84" s="103"/>
      <c r="AT84" s="103"/>
      <c r="AU84" s="103"/>
      <c r="AV84" s="103"/>
      <c r="AW84" s="103"/>
    </row>
    <row r="85" spans="2:49" ht="25.5" x14ac:dyDescent="0.2">
      <c r="B85" s="93" t="s">
        <v>56</v>
      </c>
      <c r="C85" s="94">
        <v>558722.29482000007</v>
      </c>
      <c r="D85" s="94">
        <v>591919.83984000003</v>
      </c>
      <c r="E85" s="94">
        <v>645239.85279999999</v>
      </c>
      <c r="F85" s="94">
        <v>539869.11904999998</v>
      </c>
      <c r="G85" s="94">
        <v>610021.64029999997</v>
      </c>
      <c r="H85" s="103">
        <v>776177.84748</v>
      </c>
      <c r="I85" s="103">
        <v>749616.60836000007</v>
      </c>
      <c r="J85" s="112">
        <v>714229.62628000008</v>
      </c>
      <c r="K85" s="112">
        <v>809184.63383999979</v>
      </c>
      <c r="L85" s="112">
        <v>1139106.3865999999</v>
      </c>
      <c r="M85" s="112">
        <v>1143595.3739500002</v>
      </c>
      <c r="N85" s="103">
        <v>1017118.9974100001</v>
      </c>
      <c r="O85" s="103">
        <v>1231032.5715300001</v>
      </c>
      <c r="P85" s="103">
        <v>1877900.71077</v>
      </c>
      <c r="Q85" s="103">
        <v>1864693.4429999997</v>
      </c>
      <c r="R85" s="103">
        <v>1603753.5707999996</v>
      </c>
      <c r="S85" s="103">
        <v>1706093.4752600002</v>
      </c>
      <c r="T85" s="103">
        <v>2733497.4810900004</v>
      </c>
      <c r="U85" s="103">
        <v>2665553.92912</v>
      </c>
      <c r="V85" s="103">
        <v>2142635.4957599998</v>
      </c>
      <c r="W85" s="103">
        <v>2108123.5554200001</v>
      </c>
      <c r="X85" s="103">
        <v>2133487.5338999997</v>
      </c>
      <c r="Y85" s="103">
        <v>2209064.5281500001</v>
      </c>
      <c r="Z85" s="112">
        <v>2090079.81173</v>
      </c>
      <c r="AA85" s="112">
        <v>2097275.9313499997</v>
      </c>
      <c r="AB85" s="112">
        <v>2262560.2378700003</v>
      </c>
      <c r="AC85" s="103">
        <v>2292617.4668100006</v>
      </c>
      <c r="AD85" s="112">
        <v>2117347.4270299999</v>
      </c>
      <c r="AE85" s="112">
        <v>2231488.6099099996</v>
      </c>
      <c r="AF85" s="112">
        <v>2625448.4371199999</v>
      </c>
      <c r="AG85" s="103">
        <v>2790185.3287999998</v>
      </c>
      <c r="AH85" s="103">
        <v>2623284.2259900002</v>
      </c>
      <c r="AI85" s="103"/>
      <c r="AJ85" s="103"/>
      <c r="AK85" s="103"/>
      <c r="AL85" s="103"/>
      <c r="AM85" s="103"/>
      <c r="AN85" s="103"/>
      <c r="AO85" s="103"/>
      <c r="AP85" s="103"/>
      <c r="AQ85" s="103"/>
      <c r="AR85" s="103"/>
      <c r="AS85" s="103"/>
      <c r="AT85" s="103"/>
      <c r="AU85" s="103"/>
      <c r="AV85" s="103"/>
      <c r="AW85" s="103"/>
    </row>
    <row r="86" spans="2:49" ht="25.5" x14ac:dyDescent="0.2">
      <c r="B86" s="93" t="s">
        <v>57</v>
      </c>
      <c r="C86" s="94">
        <v>136321.15375999999</v>
      </c>
      <c r="D86" s="94">
        <v>140966.0987</v>
      </c>
      <c r="E86" s="94">
        <v>155862.90146000002</v>
      </c>
      <c r="F86" s="94">
        <v>154691.48091999997</v>
      </c>
      <c r="G86" s="94">
        <v>160381.20124000002</v>
      </c>
      <c r="H86" s="103">
        <v>160091.69383999999</v>
      </c>
      <c r="I86" s="103">
        <v>158006.60944999999</v>
      </c>
      <c r="J86" s="112">
        <v>161513.00127000001</v>
      </c>
      <c r="K86" s="112">
        <v>165720.87390999999</v>
      </c>
      <c r="L86" s="112">
        <v>169055.93382000001</v>
      </c>
      <c r="M86" s="112">
        <v>178347.01121</v>
      </c>
      <c r="N86" s="103">
        <v>243447.00172999999</v>
      </c>
      <c r="O86" s="103">
        <v>249444.71746999997</v>
      </c>
      <c r="P86" s="103">
        <v>267790.62944999995</v>
      </c>
      <c r="Q86" s="103">
        <v>267141.36686999997</v>
      </c>
      <c r="R86" s="103">
        <v>267875.90834999998</v>
      </c>
      <c r="S86" s="103">
        <v>271058.35436</v>
      </c>
      <c r="T86" s="103">
        <v>275721.49095000001</v>
      </c>
      <c r="U86" s="103">
        <v>289642.50972999993</v>
      </c>
      <c r="V86" s="103">
        <v>328833.62369000004</v>
      </c>
      <c r="W86" s="103">
        <v>337132.63073000003</v>
      </c>
      <c r="X86" s="103">
        <v>326010.55290999997</v>
      </c>
      <c r="Y86" s="103">
        <v>310588.48310999997</v>
      </c>
      <c r="Z86" s="112">
        <v>276798.79395000002</v>
      </c>
      <c r="AA86" s="112">
        <v>304198.81645000004</v>
      </c>
      <c r="AB86" s="112">
        <v>304450.30536</v>
      </c>
      <c r="AC86" s="103">
        <v>314660.18496999994</v>
      </c>
      <c r="AD86" s="112">
        <v>311912.53281999996</v>
      </c>
      <c r="AE86" s="112">
        <v>325783.37113000004</v>
      </c>
      <c r="AF86" s="112">
        <v>337998.86152999999</v>
      </c>
      <c r="AG86" s="103">
        <v>417236.81646000006</v>
      </c>
      <c r="AH86" s="103">
        <v>419876.86186</v>
      </c>
      <c r="AI86" s="103"/>
      <c r="AJ86" s="103"/>
      <c r="AK86" s="103"/>
      <c r="AL86" s="103"/>
      <c r="AM86" s="103"/>
      <c r="AN86" s="103"/>
      <c r="AO86" s="103"/>
      <c r="AP86" s="103"/>
      <c r="AQ86" s="103"/>
      <c r="AR86" s="103"/>
      <c r="AS86" s="103"/>
      <c r="AT86" s="103"/>
      <c r="AU86" s="103"/>
      <c r="AV86" s="103"/>
      <c r="AW86" s="103"/>
    </row>
    <row r="87" spans="2:49" x14ac:dyDescent="0.2">
      <c r="B87" s="93" t="s">
        <v>58</v>
      </c>
      <c r="C87" s="94">
        <v>943124.81346000009</v>
      </c>
      <c r="D87" s="94">
        <v>958598.67599999998</v>
      </c>
      <c r="E87" s="94">
        <v>511613.57097</v>
      </c>
      <c r="F87" s="94">
        <v>920327.3738099999</v>
      </c>
      <c r="G87" s="94">
        <v>898735.61225000001</v>
      </c>
      <c r="H87" s="103">
        <v>630389.22487000003</v>
      </c>
      <c r="I87" s="103">
        <v>655286.78782000009</v>
      </c>
      <c r="J87" s="112">
        <v>681273.05181999994</v>
      </c>
      <c r="K87" s="112">
        <v>724867.46961999976</v>
      </c>
      <c r="L87" s="112">
        <v>746462.21313999989</v>
      </c>
      <c r="M87" s="112">
        <v>687503.31651000003</v>
      </c>
      <c r="N87" s="103">
        <v>641289.65700999997</v>
      </c>
      <c r="O87" s="103">
        <v>659019.55083000008</v>
      </c>
      <c r="P87" s="103">
        <v>502429.6998399999</v>
      </c>
      <c r="Q87" s="103">
        <v>512679.69874000002</v>
      </c>
      <c r="R87" s="103">
        <v>516402.45509000006</v>
      </c>
      <c r="S87" s="103">
        <v>533713.61352000001</v>
      </c>
      <c r="T87" s="103">
        <v>607292.14004999993</v>
      </c>
      <c r="U87" s="103">
        <v>601454.05959999992</v>
      </c>
      <c r="V87" s="103">
        <v>614212.37917000009</v>
      </c>
      <c r="W87" s="103">
        <v>620472.27087000001</v>
      </c>
      <c r="X87" s="103">
        <v>630720.12130000012</v>
      </c>
      <c r="Y87" s="103">
        <v>629075.68558000005</v>
      </c>
      <c r="Z87" s="112">
        <v>405340.83077</v>
      </c>
      <c r="AA87" s="112">
        <v>423416.62845000008</v>
      </c>
      <c r="AB87" s="112">
        <v>485337.38883000007</v>
      </c>
      <c r="AC87" s="103">
        <v>545916.18267000013</v>
      </c>
      <c r="AD87" s="112">
        <v>567490.19196000008</v>
      </c>
      <c r="AE87" s="112">
        <v>614897.03567000001</v>
      </c>
      <c r="AF87" s="112">
        <v>601571.51576999994</v>
      </c>
      <c r="AG87" s="103">
        <v>648145.63676000014</v>
      </c>
      <c r="AH87" s="103">
        <v>708729.7933100001</v>
      </c>
      <c r="AI87" s="103"/>
      <c r="AJ87" s="103"/>
      <c r="AK87" s="103"/>
      <c r="AL87" s="103"/>
      <c r="AM87" s="103"/>
      <c r="AN87" s="103"/>
      <c r="AO87" s="103"/>
      <c r="AP87" s="103"/>
      <c r="AQ87" s="103"/>
      <c r="AR87" s="103"/>
      <c r="AS87" s="103"/>
      <c r="AT87" s="103"/>
      <c r="AU87" s="103"/>
      <c r="AV87" s="103"/>
      <c r="AW87" s="103"/>
    </row>
    <row r="88" spans="2:49" x14ac:dyDescent="0.2">
      <c r="B88" s="93" t="s">
        <v>45</v>
      </c>
      <c r="C88" s="94">
        <v>549082.43169000011</v>
      </c>
      <c r="D88" s="94">
        <v>549425.23932000005</v>
      </c>
      <c r="E88" s="94">
        <v>579938.46924999997</v>
      </c>
      <c r="F88" s="94">
        <v>610338.16545000009</v>
      </c>
      <c r="G88" s="94">
        <v>647589.59152000002</v>
      </c>
      <c r="H88" s="103">
        <v>707241.60398999997</v>
      </c>
      <c r="I88" s="103">
        <v>769212.33383000002</v>
      </c>
      <c r="J88" s="112">
        <v>895219.76078000013</v>
      </c>
      <c r="K88" s="112">
        <v>941651.63069999998</v>
      </c>
      <c r="L88" s="112">
        <v>1019990.13082</v>
      </c>
      <c r="M88" s="112">
        <v>1100942.20432</v>
      </c>
      <c r="N88" s="103">
        <v>1192666.68123</v>
      </c>
      <c r="O88" s="103">
        <v>1259265.0419100004</v>
      </c>
      <c r="P88" s="103">
        <v>1333295.9878</v>
      </c>
      <c r="Q88" s="103">
        <v>1393360.9258299996</v>
      </c>
      <c r="R88" s="103">
        <v>1463328.8287899999</v>
      </c>
      <c r="S88" s="103">
        <v>1531785.26878</v>
      </c>
      <c r="T88" s="103">
        <v>1613103.98339</v>
      </c>
      <c r="U88" s="103">
        <v>1685308.9468999999</v>
      </c>
      <c r="V88" s="103">
        <v>1803919.5417100003</v>
      </c>
      <c r="W88" s="103">
        <v>1915131.1215899999</v>
      </c>
      <c r="X88" s="103">
        <v>1906234.5981999999</v>
      </c>
      <c r="Y88" s="103">
        <v>2000651.9108800001</v>
      </c>
      <c r="Z88" s="112">
        <v>1958089.5176200001</v>
      </c>
      <c r="AA88" s="112">
        <v>2025362.4491299996</v>
      </c>
      <c r="AB88" s="112">
        <v>2130442.21894</v>
      </c>
      <c r="AC88" s="103">
        <v>2206467.16842</v>
      </c>
      <c r="AD88" s="112">
        <v>2293969.0452000005</v>
      </c>
      <c r="AE88" s="112">
        <v>2375568.9811200006</v>
      </c>
      <c r="AF88" s="112">
        <v>2404111.3949899999</v>
      </c>
      <c r="AG88" s="103">
        <v>2487273.05583</v>
      </c>
      <c r="AH88" s="103">
        <v>2560003.2052500001</v>
      </c>
      <c r="AI88" s="103"/>
      <c r="AJ88" s="103"/>
      <c r="AK88" s="103"/>
      <c r="AL88" s="103"/>
      <c r="AM88" s="103"/>
      <c r="AN88" s="103"/>
      <c r="AO88" s="103"/>
      <c r="AP88" s="103"/>
      <c r="AQ88" s="103"/>
      <c r="AR88" s="103"/>
      <c r="AS88" s="103"/>
      <c r="AT88" s="103"/>
      <c r="AU88" s="103"/>
      <c r="AV88" s="103"/>
      <c r="AW88" s="103"/>
    </row>
    <row r="89" spans="2:49" x14ac:dyDescent="0.2">
      <c r="B89" s="96"/>
      <c r="C89" s="97"/>
      <c r="D89" s="97"/>
      <c r="E89" s="97"/>
      <c r="F89" s="97"/>
      <c r="G89" s="97"/>
      <c r="H89" s="106"/>
      <c r="I89" s="106"/>
      <c r="J89" s="81"/>
      <c r="K89" s="81"/>
      <c r="L89" s="81"/>
      <c r="M89" s="81"/>
      <c r="N89" s="106"/>
      <c r="O89" s="106"/>
      <c r="P89" s="106"/>
      <c r="Q89" s="106"/>
      <c r="R89" s="106"/>
      <c r="S89" s="106"/>
      <c r="T89" s="106"/>
      <c r="U89" s="106"/>
      <c r="V89" s="106"/>
      <c r="W89" s="106"/>
      <c r="X89" s="106"/>
      <c r="Y89" s="106"/>
      <c r="Z89" s="81"/>
      <c r="AA89" s="81"/>
      <c r="AB89" s="81"/>
      <c r="AC89" s="106"/>
      <c r="AD89" s="81"/>
      <c r="AE89" s="81"/>
      <c r="AF89" s="81"/>
      <c r="AG89" s="106"/>
      <c r="AH89" s="106"/>
      <c r="AI89" s="106"/>
      <c r="AJ89" s="106"/>
      <c r="AK89" s="106"/>
      <c r="AL89" s="106"/>
      <c r="AM89" s="106"/>
      <c r="AN89" s="106"/>
      <c r="AO89" s="106"/>
      <c r="AP89" s="106"/>
      <c r="AQ89" s="106"/>
      <c r="AR89" s="106"/>
      <c r="AS89" s="106"/>
      <c r="AT89" s="106"/>
      <c r="AU89" s="106"/>
      <c r="AV89" s="106"/>
      <c r="AW89" s="106"/>
    </row>
    <row r="90" spans="2:49" ht="18.75" customHeight="1" x14ac:dyDescent="0.2">
      <c r="B90" s="91" t="s">
        <v>47</v>
      </c>
      <c r="C90" s="97">
        <v>10370951.327260001</v>
      </c>
      <c r="D90" s="97">
        <v>10303675.660669999</v>
      </c>
      <c r="E90" s="97">
        <v>10272862.62885</v>
      </c>
      <c r="F90" s="97">
        <v>10308095.898360001</v>
      </c>
      <c r="G90" s="97">
        <v>10391127.2522</v>
      </c>
      <c r="H90" s="104">
        <v>10600876.29046</v>
      </c>
      <c r="I90" s="104">
        <v>10609471.95898</v>
      </c>
      <c r="J90" s="104">
        <v>10803203.860660002</v>
      </c>
      <c r="K90" s="104">
        <v>10077650.722590001</v>
      </c>
      <c r="L90" s="104">
        <v>10686610.526239999</v>
      </c>
      <c r="M90" s="104">
        <v>10839066.147710001</v>
      </c>
      <c r="N90" s="104">
        <v>10949996.7466</v>
      </c>
      <c r="O90" s="104">
        <v>11597144.87559</v>
      </c>
      <c r="P90" s="104">
        <v>12663973.374470003</v>
      </c>
      <c r="Q90" s="104">
        <v>12557972.38566</v>
      </c>
      <c r="R90" s="104">
        <v>12425627.364019999</v>
      </c>
      <c r="S90" s="104">
        <v>12821643.96948</v>
      </c>
      <c r="T90" s="104">
        <v>14772761.01637</v>
      </c>
      <c r="U90" s="104">
        <v>14866851.508979999</v>
      </c>
      <c r="V90" s="104">
        <v>14438107.264160002</v>
      </c>
      <c r="W90" s="104">
        <v>14612027.084619999</v>
      </c>
      <c r="X90" s="104">
        <v>14450254.371509999</v>
      </c>
      <c r="Y90" s="104">
        <v>14460332.847209997</v>
      </c>
      <c r="Z90" s="104">
        <f t="shared" ref="Z90:AB90" si="6">SUM(Z78:Z88)</f>
        <v>13823383.205720004</v>
      </c>
      <c r="AA90" s="104">
        <f t="shared" si="6"/>
        <v>13912071.520509999</v>
      </c>
      <c r="AB90" s="104">
        <f t="shared" si="6"/>
        <v>14169856.078469999</v>
      </c>
      <c r="AC90" s="104">
        <v>14369815.049930004</v>
      </c>
      <c r="AD90" s="104">
        <v>14279181.782709997</v>
      </c>
      <c r="AE90" s="104">
        <v>14700801.286900003</v>
      </c>
      <c r="AF90" s="104">
        <v>15540085.165690001</v>
      </c>
      <c r="AG90" s="104">
        <v>16186639.483010003</v>
      </c>
      <c r="AH90" s="104">
        <v>16251325.232579997</v>
      </c>
      <c r="AI90" s="104"/>
      <c r="AJ90" s="104"/>
      <c r="AK90" s="104"/>
      <c r="AL90" s="104"/>
      <c r="AM90" s="104"/>
      <c r="AN90" s="104"/>
      <c r="AO90" s="104"/>
      <c r="AP90" s="104"/>
      <c r="AQ90" s="104"/>
      <c r="AR90" s="104"/>
      <c r="AS90" s="104"/>
      <c r="AT90" s="104"/>
      <c r="AU90" s="104"/>
      <c r="AV90" s="104"/>
      <c r="AW90" s="104"/>
    </row>
    <row r="93" spans="2:49" x14ac:dyDescent="0.2">
      <c r="B93" s="82" t="s">
        <v>26</v>
      </c>
    </row>
    <row r="133" spans="2:10" x14ac:dyDescent="0.2">
      <c r="B133" s="74" t="s">
        <v>23</v>
      </c>
      <c r="C133" s="81"/>
      <c r="D133" s="81"/>
      <c r="E133" s="81"/>
      <c r="F133" s="81"/>
      <c r="G133" s="81"/>
      <c r="H133" s="81"/>
      <c r="I133" s="81"/>
      <c r="J133" s="81"/>
    </row>
    <row r="134" spans="2:10" ht="47.25" customHeight="1" x14ac:dyDescent="0.2">
      <c r="B134" s="84" t="s">
        <v>24</v>
      </c>
      <c r="C134" s="83"/>
      <c r="D134" s="83"/>
      <c r="E134" s="83"/>
      <c r="F134" s="83"/>
      <c r="G134" s="83"/>
      <c r="H134" s="83"/>
      <c r="I134" s="81"/>
      <c r="J134" s="81"/>
    </row>
    <row r="135" spans="2:10" ht="76.5" customHeight="1" x14ac:dyDescent="0.2">
      <c r="B135" s="56" t="s">
        <v>25</v>
      </c>
      <c r="C135" s="56"/>
      <c r="D135" s="56"/>
      <c r="E135" s="56"/>
      <c r="F135" s="56"/>
      <c r="G135" s="56"/>
      <c r="H135" s="56"/>
      <c r="I135" s="56"/>
      <c r="J135" s="56"/>
    </row>
    <row r="136" spans="2:10" x14ac:dyDescent="0.2">
      <c r="B136" s="81"/>
      <c r="C136" s="81"/>
      <c r="D136" s="81"/>
      <c r="E136" s="81"/>
      <c r="F136" s="81"/>
      <c r="G136" s="81"/>
      <c r="H136" s="81"/>
      <c r="I136" s="81"/>
      <c r="J136" s="81"/>
    </row>
    <row r="137" spans="2:10" x14ac:dyDescent="0.2">
      <c r="B137" s="82" t="s">
        <v>26</v>
      </c>
      <c r="C137" s="81"/>
      <c r="D137" s="81"/>
      <c r="E137" s="81"/>
      <c r="F137" s="81"/>
      <c r="G137" s="81"/>
      <c r="H137" s="81"/>
      <c r="I137" s="81"/>
      <c r="J137" s="81"/>
    </row>
    <row r="139" spans="2:10" x14ac:dyDescent="0.2">
      <c r="B139" s="79"/>
      <c r="C139" s="79"/>
      <c r="D139" s="79"/>
      <c r="E139" s="79"/>
      <c r="F139" s="75"/>
      <c r="G139" s="75"/>
    </row>
    <row r="140" spans="2:10" x14ac:dyDescent="0.2">
      <c r="B140" s="80"/>
      <c r="C140" s="80"/>
      <c r="D140" s="80"/>
      <c r="E140" s="80"/>
    </row>
    <row r="142" spans="2:10" x14ac:dyDescent="0.2">
      <c r="B142" s="76"/>
    </row>
    <row r="143" spans="2:10" x14ac:dyDescent="0.2">
      <c r="B143" s="77"/>
    </row>
    <row r="144" spans="2:10" x14ac:dyDescent="0.2">
      <c r="B144" s="76"/>
    </row>
    <row r="145" spans="2:12" x14ac:dyDescent="0.2">
      <c r="B145" s="77"/>
    </row>
    <row r="146" spans="2:12" x14ac:dyDescent="0.2">
      <c r="B146" s="76"/>
    </row>
    <row r="147" spans="2:12" x14ac:dyDescent="0.2">
      <c r="B147" s="77"/>
    </row>
    <row r="148" spans="2:12" x14ac:dyDescent="0.2">
      <c r="B148" s="76"/>
    </row>
    <row r="149" spans="2:12" x14ac:dyDescent="0.2">
      <c r="B149" s="77"/>
    </row>
    <row r="150" spans="2:12" x14ac:dyDescent="0.2">
      <c r="B150" s="76"/>
    </row>
    <row r="151" spans="2:12" x14ac:dyDescent="0.2">
      <c r="B151" s="77"/>
    </row>
    <row r="152" spans="2:12" x14ac:dyDescent="0.2">
      <c r="B152" s="76"/>
    </row>
    <row r="153" spans="2:12" x14ac:dyDescent="0.2">
      <c r="B153" s="77"/>
    </row>
    <row r="154" spans="2:12" x14ac:dyDescent="0.2">
      <c r="B154" s="76"/>
    </row>
    <row r="155" spans="2:12" x14ac:dyDescent="0.2">
      <c r="B155" s="77"/>
    </row>
    <row r="156" spans="2:12" x14ac:dyDescent="0.2">
      <c r="B156" s="76"/>
    </row>
    <row r="157" spans="2:12" x14ac:dyDescent="0.2">
      <c r="B157" s="77"/>
    </row>
    <row r="158" spans="2:12" x14ac:dyDescent="0.2">
      <c r="B158" s="76"/>
      <c r="C158" s="75"/>
      <c r="D158" s="75"/>
      <c r="E158" s="75"/>
      <c r="F158" s="75"/>
      <c r="G158" s="75"/>
      <c r="H158" s="75"/>
      <c r="I158" s="75"/>
      <c r="J158" s="75"/>
      <c r="K158" s="75"/>
      <c r="L158" s="75"/>
    </row>
    <row r="159" spans="2:12" x14ac:dyDescent="0.2">
      <c r="B159" s="77"/>
    </row>
    <row r="160" spans="2:12" x14ac:dyDescent="0.2">
      <c r="B160" s="76"/>
    </row>
    <row r="162" spans="2:10" x14ac:dyDescent="0.2">
      <c r="B162" s="76"/>
    </row>
    <row r="164" spans="2:10" x14ac:dyDescent="0.2">
      <c r="B164" s="78"/>
    </row>
    <row r="165" spans="2:10" x14ac:dyDescent="0.2">
      <c r="B165" s="75"/>
      <c r="C165" s="75"/>
      <c r="D165" s="75"/>
      <c r="E165" s="75"/>
      <c r="F165" s="75"/>
      <c r="G165" s="75"/>
      <c r="H165" s="75"/>
      <c r="I165" s="75"/>
      <c r="J165" s="75"/>
    </row>
    <row r="166" spans="2:10" x14ac:dyDescent="0.2">
      <c r="B166" s="78"/>
    </row>
    <row r="168" spans="2:10" x14ac:dyDescent="0.2">
      <c r="B168" s="78"/>
    </row>
    <row r="171" spans="2:10" x14ac:dyDescent="0.2">
      <c r="B171" s="113"/>
      <c r="C171" s="113"/>
      <c r="D171" s="113"/>
      <c r="E171" s="113"/>
      <c r="F171" s="113"/>
      <c r="G171" s="113"/>
    </row>
  </sheetData>
  <mergeCells count="1">
    <mergeCell ref="B171:G171"/>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CC"/>
  </sheetPr>
  <dimension ref="A1:AX58"/>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2.75" x14ac:dyDescent="0.2"/>
  <cols>
    <col min="1" max="1" width="5" bestFit="1" customWidth="1"/>
    <col min="2" max="2" width="53.5703125" customWidth="1"/>
    <col min="3" max="18" width="10.140625" bestFit="1" customWidth="1"/>
  </cols>
  <sheetData>
    <row r="1" spans="1:50" ht="15.75" x14ac:dyDescent="0.2">
      <c r="A1" s="33" t="s">
        <v>8</v>
      </c>
      <c r="B1" s="50" t="s">
        <v>10</v>
      </c>
      <c r="C1" s="1"/>
    </row>
    <row r="2" spans="1:50" ht="15" x14ac:dyDescent="0.2">
      <c r="A2" s="1"/>
      <c r="B2" s="51" t="s">
        <v>11</v>
      </c>
      <c r="C2" s="30"/>
      <c r="J2" s="44"/>
    </row>
    <row r="3" spans="1:50" x14ac:dyDescent="0.2">
      <c r="A3" s="5"/>
      <c r="B3" s="65" t="s">
        <v>68</v>
      </c>
      <c r="C3" s="5"/>
    </row>
    <row r="4" spans="1:50" x14ac:dyDescent="0.2">
      <c r="A4" s="5"/>
      <c r="B4" s="88" t="s">
        <v>69</v>
      </c>
      <c r="C4" s="5"/>
    </row>
    <row r="5" spans="1:50" x14ac:dyDescent="0.2">
      <c r="A5" s="1"/>
      <c r="B5" s="8"/>
      <c r="C5" s="1"/>
    </row>
    <row r="6" spans="1:50" ht="27" x14ac:dyDescent="0.2">
      <c r="A6" s="1"/>
      <c r="B6" s="9" t="s">
        <v>27</v>
      </c>
      <c r="C6" s="34">
        <v>40633</v>
      </c>
      <c r="D6" s="37">
        <v>40724</v>
      </c>
      <c r="E6" s="34">
        <v>40816</v>
      </c>
      <c r="F6" s="37">
        <v>40908</v>
      </c>
      <c r="G6" s="34">
        <v>40999</v>
      </c>
      <c r="H6" s="37">
        <v>41090</v>
      </c>
      <c r="I6" s="34">
        <v>41182</v>
      </c>
      <c r="J6" s="37">
        <v>41274</v>
      </c>
      <c r="K6" s="34">
        <v>41364</v>
      </c>
      <c r="L6" s="37">
        <v>41455</v>
      </c>
      <c r="M6" s="34">
        <v>41547</v>
      </c>
      <c r="N6" s="37">
        <v>41639</v>
      </c>
      <c r="O6" s="34">
        <v>41729</v>
      </c>
      <c r="P6" s="37">
        <v>41820</v>
      </c>
      <c r="Q6" s="34">
        <v>41912</v>
      </c>
      <c r="R6" s="37">
        <v>42004</v>
      </c>
      <c r="S6" s="34"/>
      <c r="T6" s="34"/>
      <c r="U6" s="34"/>
      <c r="V6" s="34"/>
      <c r="W6" s="34"/>
      <c r="X6" s="34"/>
      <c r="Y6" s="34"/>
      <c r="Z6" s="34"/>
      <c r="AA6" s="35"/>
      <c r="AB6" s="35"/>
      <c r="AC6" s="35"/>
      <c r="AD6" s="35"/>
      <c r="AE6" s="35"/>
      <c r="AF6" s="35"/>
      <c r="AG6" s="35"/>
      <c r="AH6" s="35"/>
      <c r="AI6" s="35"/>
      <c r="AJ6" s="35"/>
      <c r="AK6" s="35"/>
      <c r="AL6" s="35"/>
      <c r="AM6" s="35"/>
      <c r="AN6" s="35"/>
      <c r="AO6" s="35"/>
      <c r="AP6" s="35"/>
      <c r="AQ6" s="35"/>
      <c r="AR6" s="35"/>
      <c r="AS6" s="35"/>
      <c r="AT6" s="35"/>
      <c r="AU6" s="35"/>
      <c r="AV6" s="35"/>
      <c r="AW6" s="35"/>
      <c r="AX6" s="35"/>
    </row>
    <row r="7" spans="1:50" x14ac:dyDescent="0.2">
      <c r="A7" s="1"/>
      <c r="B7" s="1"/>
      <c r="C7" s="10"/>
      <c r="D7" s="38"/>
      <c r="E7" s="1"/>
      <c r="F7" s="1"/>
      <c r="P7" s="1"/>
      <c r="R7" s="1"/>
    </row>
    <row r="8" spans="1:50" x14ac:dyDescent="0.2">
      <c r="A8" s="1"/>
      <c r="B8" s="12" t="s">
        <v>14</v>
      </c>
      <c r="C8" s="26">
        <v>1088</v>
      </c>
      <c r="D8" s="39">
        <v>1096</v>
      </c>
      <c r="E8" s="45">
        <v>1100</v>
      </c>
      <c r="F8" s="45">
        <v>1100</v>
      </c>
      <c r="G8" s="45">
        <v>1088</v>
      </c>
      <c r="H8" s="48">
        <v>1074</v>
      </c>
      <c r="I8" s="48">
        <v>1082</v>
      </c>
      <c r="J8" s="48">
        <v>1068</v>
      </c>
      <c r="K8" s="48">
        <v>1051</v>
      </c>
      <c r="L8" s="48">
        <v>1036</v>
      </c>
      <c r="M8" s="48">
        <v>1031</v>
      </c>
      <c r="N8" s="48">
        <v>1011</v>
      </c>
      <c r="O8" s="48">
        <v>1006</v>
      </c>
      <c r="P8" s="48">
        <v>1001</v>
      </c>
      <c r="Q8" s="48">
        <v>1002</v>
      </c>
      <c r="R8" s="45">
        <v>941</v>
      </c>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36"/>
      <c r="AV8" s="36"/>
      <c r="AW8" s="36"/>
      <c r="AX8" s="36"/>
    </row>
    <row r="9" spans="1:50" x14ac:dyDescent="0.2">
      <c r="A9" s="1"/>
      <c r="B9" s="13" t="s">
        <v>15</v>
      </c>
      <c r="C9" s="26">
        <v>39593</v>
      </c>
      <c r="D9" s="39">
        <v>42084</v>
      </c>
      <c r="E9" s="45">
        <v>41078</v>
      </c>
      <c r="F9" s="45">
        <v>40152</v>
      </c>
      <c r="G9" s="45">
        <v>41375</v>
      </c>
      <c r="H9" s="48">
        <v>39218</v>
      </c>
      <c r="I9" s="48">
        <v>38981</v>
      </c>
      <c r="J9" s="48">
        <v>36490</v>
      </c>
      <c r="K9" s="48">
        <v>34854</v>
      </c>
      <c r="L9" s="48">
        <v>34341</v>
      </c>
      <c r="M9" s="48">
        <v>33401</v>
      </c>
      <c r="N9" s="48">
        <v>32597</v>
      </c>
      <c r="O9" s="48">
        <v>32064</v>
      </c>
      <c r="P9" s="48">
        <v>32860</v>
      </c>
      <c r="Q9" s="48">
        <v>33389</v>
      </c>
      <c r="R9" s="45">
        <v>32482</v>
      </c>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36"/>
      <c r="AV9" s="36"/>
      <c r="AW9" s="36"/>
      <c r="AX9" s="36"/>
    </row>
    <row r="10" spans="1:50" x14ac:dyDescent="0.2">
      <c r="A10" s="1"/>
      <c r="B10" s="12" t="s">
        <v>16</v>
      </c>
      <c r="C10" s="26">
        <v>15768</v>
      </c>
      <c r="D10" s="39">
        <v>16117</v>
      </c>
      <c r="E10" s="45">
        <v>15601</v>
      </c>
      <c r="F10" s="45">
        <v>15458</v>
      </c>
      <c r="G10" s="45">
        <v>15460</v>
      </c>
      <c r="H10" s="48">
        <v>16554</v>
      </c>
      <c r="I10" s="48">
        <v>16162</v>
      </c>
      <c r="J10" s="48">
        <v>15428</v>
      </c>
      <c r="K10" s="48">
        <v>15090</v>
      </c>
      <c r="L10" s="48">
        <v>14685</v>
      </c>
      <c r="M10" s="48">
        <v>14307</v>
      </c>
      <c r="N10" s="48">
        <v>14410</v>
      </c>
      <c r="O10" s="48">
        <v>14656</v>
      </c>
      <c r="P10" s="48">
        <v>14751</v>
      </c>
      <c r="Q10" s="48">
        <v>14800</v>
      </c>
      <c r="R10" s="45">
        <v>14469</v>
      </c>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36"/>
      <c r="AV10" s="36"/>
      <c r="AW10" s="36"/>
      <c r="AX10" s="36"/>
    </row>
    <row r="11" spans="1:50" x14ac:dyDescent="0.2">
      <c r="A11" s="1"/>
      <c r="B11" s="13" t="s">
        <v>12</v>
      </c>
      <c r="C11" s="26">
        <v>808</v>
      </c>
      <c r="D11" s="39">
        <v>829</v>
      </c>
      <c r="E11" s="45">
        <v>829</v>
      </c>
      <c r="F11" s="45">
        <v>787</v>
      </c>
      <c r="G11" s="45">
        <v>794</v>
      </c>
      <c r="H11" s="48">
        <v>785</v>
      </c>
      <c r="I11" s="48">
        <v>764</v>
      </c>
      <c r="J11" s="48">
        <v>731</v>
      </c>
      <c r="K11" s="48">
        <v>758</v>
      </c>
      <c r="L11" s="48">
        <v>756</v>
      </c>
      <c r="M11" s="48">
        <v>739</v>
      </c>
      <c r="N11" s="48">
        <v>723</v>
      </c>
      <c r="O11" s="48">
        <v>734</v>
      </c>
      <c r="P11" s="48">
        <v>741</v>
      </c>
      <c r="Q11" s="48">
        <v>735</v>
      </c>
      <c r="R11" s="45">
        <v>710</v>
      </c>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36"/>
      <c r="AV11" s="36"/>
      <c r="AW11" s="36"/>
      <c r="AX11" s="36"/>
    </row>
    <row r="12" spans="1:50" x14ac:dyDescent="0.2">
      <c r="A12" s="1"/>
      <c r="B12" s="12" t="s">
        <v>17</v>
      </c>
      <c r="C12" s="26">
        <v>1</v>
      </c>
      <c r="D12" s="39">
        <v>1</v>
      </c>
      <c r="E12" s="45">
        <v>1</v>
      </c>
      <c r="F12" s="45">
        <v>2</v>
      </c>
      <c r="G12" s="45">
        <v>2</v>
      </c>
      <c r="H12" s="48">
        <v>2</v>
      </c>
      <c r="I12" s="48">
        <v>2</v>
      </c>
      <c r="J12" s="48">
        <v>1</v>
      </c>
      <c r="K12" s="48">
        <v>1</v>
      </c>
      <c r="L12" s="48">
        <v>1</v>
      </c>
      <c r="M12" s="48">
        <v>1</v>
      </c>
      <c r="N12" s="48">
        <v>1</v>
      </c>
      <c r="O12" s="48">
        <v>1</v>
      </c>
      <c r="P12" s="48">
        <v>1</v>
      </c>
      <c r="Q12" s="48">
        <v>1</v>
      </c>
      <c r="R12" s="45">
        <v>1</v>
      </c>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36"/>
      <c r="AV12" s="36"/>
      <c r="AW12" s="36"/>
      <c r="AX12" s="36"/>
    </row>
    <row r="13" spans="1:50" ht="25.5" x14ac:dyDescent="0.2">
      <c r="A13" s="1"/>
      <c r="B13" s="12" t="s">
        <v>18</v>
      </c>
      <c r="C13" s="26">
        <v>9364</v>
      </c>
      <c r="D13" s="39">
        <v>9448</v>
      </c>
      <c r="E13" s="45">
        <v>9702</v>
      </c>
      <c r="F13" s="45">
        <v>9388</v>
      </c>
      <c r="G13" s="45">
        <v>9333</v>
      </c>
      <c r="H13" s="48">
        <v>9280</v>
      </c>
      <c r="I13" s="48">
        <v>9061</v>
      </c>
      <c r="J13" s="48">
        <v>8913</v>
      </c>
      <c r="K13" s="48">
        <v>8767</v>
      </c>
      <c r="L13" s="48">
        <v>8371</v>
      </c>
      <c r="M13" s="48">
        <v>8140</v>
      </c>
      <c r="N13" s="48">
        <v>7935</v>
      </c>
      <c r="O13" s="48">
        <v>7847</v>
      </c>
      <c r="P13" s="48">
        <v>7741</v>
      </c>
      <c r="Q13" s="48">
        <v>7690</v>
      </c>
      <c r="R13" s="45">
        <v>7456</v>
      </c>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36"/>
      <c r="AV13" s="36"/>
      <c r="AW13" s="36"/>
      <c r="AX13" s="36"/>
    </row>
    <row r="14" spans="1:50" x14ac:dyDescent="0.2">
      <c r="A14" s="1"/>
      <c r="B14" s="12" t="s">
        <v>19</v>
      </c>
      <c r="C14" s="26">
        <v>1174</v>
      </c>
      <c r="D14" s="39">
        <v>1387</v>
      </c>
      <c r="E14" s="46">
        <v>788</v>
      </c>
      <c r="F14" s="46">
        <v>924</v>
      </c>
      <c r="G14" s="45">
        <v>855</v>
      </c>
      <c r="H14" s="49">
        <v>829</v>
      </c>
      <c r="I14" s="49">
        <v>686</v>
      </c>
      <c r="J14" s="49">
        <v>551</v>
      </c>
      <c r="K14" s="49">
        <v>540</v>
      </c>
      <c r="L14" s="49">
        <v>787</v>
      </c>
      <c r="M14" s="49">
        <v>803</v>
      </c>
      <c r="N14" s="49">
        <v>791</v>
      </c>
      <c r="O14" s="49">
        <v>790</v>
      </c>
      <c r="P14" s="49">
        <v>902</v>
      </c>
      <c r="Q14" s="49">
        <v>908</v>
      </c>
      <c r="R14" s="46">
        <v>892</v>
      </c>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36"/>
      <c r="AV14" s="36"/>
      <c r="AW14" s="36"/>
      <c r="AX14" s="36"/>
    </row>
    <row r="15" spans="1:50" x14ac:dyDescent="0.2">
      <c r="A15" s="1"/>
      <c r="B15" s="12"/>
      <c r="C15" s="26"/>
      <c r="D15" s="40"/>
      <c r="E15" s="46"/>
      <c r="F15" s="46"/>
      <c r="G15" s="36"/>
      <c r="H15" s="49"/>
      <c r="I15" s="49"/>
      <c r="J15" s="49"/>
      <c r="K15" s="49"/>
      <c r="L15" s="49"/>
      <c r="M15" s="49"/>
      <c r="N15" s="49"/>
      <c r="O15" s="49"/>
      <c r="P15" s="46"/>
      <c r="Q15" s="49"/>
      <c r="R15" s="46"/>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36"/>
      <c r="AV15" s="36"/>
      <c r="AW15" s="36"/>
      <c r="AX15" s="36"/>
    </row>
    <row r="16" spans="1:50" x14ac:dyDescent="0.2">
      <c r="A16" s="14"/>
      <c r="B16" s="9" t="s">
        <v>13</v>
      </c>
      <c r="C16" s="31">
        <v>67796</v>
      </c>
      <c r="D16" s="41">
        <v>70962</v>
      </c>
      <c r="E16" s="31">
        <v>69099</v>
      </c>
      <c r="F16" s="31">
        <v>67811</v>
      </c>
      <c r="G16" s="31">
        <v>68907</v>
      </c>
      <c r="H16" s="41">
        <v>67742</v>
      </c>
      <c r="I16" s="41">
        <v>66738</v>
      </c>
      <c r="J16" s="41">
        <v>63182</v>
      </c>
      <c r="K16" s="41">
        <v>61061</v>
      </c>
      <c r="L16" s="41">
        <v>59977</v>
      </c>
      <c r="M16" s="41">
        <v>58422</v>
      </c>
      <c r="N16" s="41">
        <v>57468</v>
      </c>
      <c r="O16" s="41">
        <v>57098</v>
      </c>
      <c r="P16" s="31">
        <v>57997</v>
      </c>
      <c r="Q16" s="41">
        <v>58525</v>
      </c>
      <c r="R16" s="31">
        <v>56951</v>
      </c>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36"/>
      <c r="AV16" s="36"/>
      <c r="AW16" s="36"/>
      <c r="AX16" s="36"/>
    </row>
    <row r="17" spans="1:50" x14ac:dyDescent="0.2">
      <c r="A17" s="1"/>
      <c r="B17" s="1"/>
      <c r="C17" s="1"/>
      <c r="D17" s="38"/>
      <c r="E17" s="1"/>
      <c r="F17" s="1"/>
      <c r="P17" s="1"/>
      <c r="R17" s="1"/>
    </row>
    <row r="18" spans="1:50" x14ac:dyDescent="0.2">
      <c r="A18" s="1"/>
      <c r="B18" s="15"/>
      <c r="C18" s="1"/>
      <c r="D18" s="38"/>
      <c r="E18" s="1"/>
      <c r="F18" s="1"/>
      <c r="P18" s="1"/>
      <c r="R18" s="1"/>
    </row>
    <row r="19" spans="1:50" ht="27" x14ac:dyDescent="0.2">
      <c r="A19" s="1"/>
      <c r="B19" s="9" t="s">
        <v>28</v>
      </c>
      <c r="C19" s="34">
        <v>40633</v>
      </c>
      <c r="D19" s="37">
        <v>40724</v>
      </c>
      <c r="E19" s="34">
        <v>40816</v>
      </c>
      <c r="F19" s="37">
        <v>40908</v>
      </c>
      <c r="G19" s="34">
        <v>40999</v>
      </c>
      <c r="H19" s="37">
        <v>41090</v>
      </c>
      <c r="I19" s="34">
        <v>41182</v>
      </c>
      <c r="J19" s="37">
        <v>41274</v>
      </c>
      <c r="K19" s="34">
        <v>41364</v>
      </c>
      <c r="L19" s="37">
        <v>41455</v>
      </c>
      <c r="M19" s="34">
        <v>41547</v>
      </c>
      <c r="N19" s="37">
        <v>41639</v>
      </c>
      <c r="O19" s="34">
        <v>41729</v>
      </c>
      <c r="P19" s="37">
        <v>41820</v>
      </c>
      <c r="Q19" s="34">
        <v>41912</v>
      </c>
      <c r="R19" s="37">
        <v>42004</v>
      </c>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row>
    <row r="20" spans="1:50" x14ac:dyDescent="0.2">
      <c r="A20" s="1"/>
      <c r="B20" s="1"/>
      <c r="C20" s="1"/>
      <c r="D20" s="38"/>
      <c r="E20" s="1"/>
      <c r="F20" s="1"/>
      <c r="P20" s="1"/>
      <c r="R20" s="1"/>
    </row>
    <row r="21" spans="1:50" x14ac:dyDescent="0.2">
      <c r="A21" s="1"/>
      <c r="B21" s="12" t="s">
        <v>14</v>
      </c>
      <c r="C21" s="26">
        <v>569396.50419005915</v>
      </c>
      <c r="D21" s="39">
        <v>559750.44045523927</v>
      </c>
      <c r="E21" s="45">
        <v>555157.4543606079</v>
      </c>
      <c r="F21" s="45">
        <v>590797.88430950954</v>
      </c>
      <c r="G21" s="45">
        <v>564476.14666401222</v>
      </c>
      <c r="H21" s="48">
        <v>549276.3639564669</v>
      </c>
      <c r="I21" s="48">
        <v>539184.18588625651</v>
      </c>
      <c r="J21" s="48">
        <v>524564.36760899855</v>
      </c>
      <c r="K21" s="48">
        <v>508688.07515959913</v>
      </c>
      <c r="L21" s="48">
        <v>487249.06878226815</v>
      </c>
      <c r="M21" s="48">
        <v>479552.69335058727</v>
      </c>
      <c r="N21" s="48">
        <v>455306.40364191378</v>
      </c>
      <c r="O21" s="48">
        <v>444073.62557966681</v>
      </c>
      <c r="P21" s="45">
        <v>425898.14381710795</v>
      </c>
      <c r="Q21" s="48">
        <v>417586.18956533278</v>
      </c>
      <c r="R21" s="45">
        <v>395962.3382865485</v>
      </c>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36"/>
      <c r="AV21" s="36"/>
      <c r="AW21" s="36"/>
      <c r="AX21" s="36"/>
    </row>
    <row r="22" spans="1:50" x14ac:dyDescent="0.2">
      <c r="A22" s="1"/>
      <c r="B22" s="13" t="s">
        <v>15</v>
      </c>
      <c r="C22" s="26">
        <v>336680.33204326761</v>
      </c>
      <c r="D22" s="39">
        <v>326439.28890835494</v>
      </c>
      <c r="E22" s="45">
        <v>310840.9312137501</v>
      </c>
      <c r="F22" s="45">
        <v>310780.12685513304</v>
      </c>
      <c r="G22" s="45">
        <v>320427.47139027138</v>
      </c>
      <c r="H22" s="48">
        <v>307873.20560222975</v>
      </c>
      <c r="I22" s="48">
        <v>287014.41678943526</v>
      </c>
      <c r="J22" s="48">
        <v>268045.96671577409</v>
      </c>
      <c r="K22" s="48">
        <v>259117.57524985066</v>
      </c>
      <c r="L22" s="48">
        <v>247098.60051496449</v>
      </c>
      <c r="M22" s="48">
        <v>243936.51090317871</v>
      </c>
      <c r="N22" s="48">
        <v>246706.21193974384</v>
      </c>
      <c r="O22" s="48">
        <v>247486.90021368372</v>
      </c>
      <c r="P22" s="45">
        <v>267802.63833831041</v>
      </c>
      <c r="Q22" s="48">
        <v>270044.73119915056</v>
      </c>
      <c r="R22" s="45">
        <v>267508.74841462605</v>
      </c>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36"/>
      <c r="AV22" s="36"/>
      <c r="AW22" s="36"/>
      <c r="AX22" s="36"/>
    </row>
    <row r="23" spans="1:50" x14ac:dyDescent="0.2">
      <c r="A23" s="1"/>
      <c r="B23" s="12" t="s">
        <v>16</v>
      </c>
      <c r="C23" s="26">
        <v>327780.42345875636</v>
      </c>
      <c r="D23" s="39">
        <v>359387.63687437784</v>
      </c>
      <c r="E23" s="45">
        <v>348829.14620346407</v>
      </c>
      <c r="F23" s="45">
        <v>345987.35653460742</v>
      </c>
      <c r="G23" s="45">
        <v>326998.29482513771</v>
      </c>
      <c r="H23" s="48">
        <v>343145.72672241018</v>
      </c>
      <c r="I23" s="48">
        <v>324294.12622735417</v>
      </c>
      <c r="J23" s="48">
        <v>309304.38060521596</v>
      </c>
      <c r="K23" s="48">
        <v>304660.37396509387</v>
      </c>
      <c r="L23" s="48">
        <v>305516.71293781936</v>
      </c>
      <c r="M23" s="48">
        <v>274918.61015462206</v>
      </c>
      <c r="N23" s="48">
        <v>276910.85241754592</v>
      </c>
      <c r="O23" s="48">
        <v>289705.51506005705</v>
      </c>
      <c r="P23" s="45">
        <v>299342.41371424776</v>
      </c>
      <c r="Q23" s="48">
        <v>300045.39406729047</v>
      </c>
      <c r="R23" s="45">
        <v>313140.35304399754</v>
      </c>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36"/>
      <c r="AV23" s="36"/>
      <c r="AW23" s="36"/>
      <c r="AX23" s="36"/>
    </row>
    <row r="24" spans="1:50" x14ac:dyDescent="0.2">
      <c r="A24" s="1"/>
      <c r="B24" s="13" t="s">
        <v>12</v>
      </c>
      <c r="C24" s="26">
        <v>57976.010877961373</v>
      </c>
      <c r="D24" s="39">
        <v>55217.881024620081</v>
      </c>
      <c r="E24" s="45">
        <v>49540.635921428096</v>
      </c>
      <c r="F24" s="45">
        <v>46207.625750879291</v>
      </c>
      <c r="G24" s="45">
        <v>45736.245330147984</v>
      </c>
      <c r="H24" s="48">
        <v>41054.23015329484</v>
      </c>
      <c r="I24" s="48">
        <v>37752.556778817438</v>
      </c>
      <c r="J24" s="48">
        <v>40967.234215940007</v>
      </c>
      <c r="K24" s="48">
        <v>39770.602769925012</v>
      </c>
      <c r="L24" s="48">
        <v>39830.255813922617</v>
      </c>
      <c r="M24" s="48">
        <v>46648.383421593993</v>
      </c>
      <c r="N24" s="48">
        <v>45956.512544959849</v>
      </c>
      <c r="O24" s="48">
        <v>45331.698577211493</v>
      </c>
      <c r="P24" s="45">
        <v>44796.734018183022</v>
      </c>
      <c r="Q24" s="48">
        <v>41397.733171411506</v>
      </c>
      <c r="R24" s="45">
        <v>38624.947798792222</v>
      </c>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36"/>
      <c r="AV24" s="36"/>
      <c r="AW24" s="36"/>
      <c r="AX24" s="36"/>
    </row>
    <row r="25" spans="1:50" x14ac:dyDescent="0.2">
      <c r="A25" s="1"/>
      <c r="B25" s="12" t="s">
        <v>17</v>
      </c>
      <c r="C25" s="26">
        <v>3613.635805959254</v>
      </c>
      <c r="D25" s="39">
        <v>3533.1797027009088</v>
      </c>
      <c r="E25" s="45">
        <v>3509.5461609927665</v>
      </c>
      <c r="F25" s="45">
        <v>4862.5307425841129</v>
      </c>
      <c r="G25" s="45">
        <v>3359.3009794943259</v>
      </c>
      <c r="H25" s="48">
        <v>5.8851974251775161</v>
      </c>
      <c r="I25" s="48">
        <v>244.3466958656845</v>
      </c>
      <c r="J25" s="48">
        <v>244.77387749684783</v>
      </c>
      <c r="K25" s="48">
        <v>242.20188864556371</v>
      </c>
      <c r="L25" s="48">
        <v>234.78136837215473</v>
      </c>
      <c r="M25" s="48">
        <v>236.76428429225561</v>
      </c>
      <c r="N25" s="48">
        <v>233.82503417612315</v>
      </c>
      <c r="O25" s="48">
        <v>231.26443559625721</v>
      </c>
      <c r="P25" s="45">
        <v>225.53822284159531</v>
      </c>
      <c r="Q25" s="48">
        <v>175.2879938947508</v>
      </c>
      <c r="R25" s="45">
        <v>0</v>
      </c>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36"/>
      <c r="AV25" s="36"/>
      <c r="AW25" s="36"/>
      <c r="AX25" s="36"/>
    </row>
    <row r="26" spans="1:50" ht="25.5" x14ac:dyDescent="0.2">
      <c r="A26" s="1"/>
      <c r="B26" s="12" t="s">
        <v>18</v>
      </c>
      <c r="C26" s="26">
        <v>393081.27197425178</v>
      </c>
      <c r="D26" s="39">
        <v>384882.98728913662</v>
      </c>
      <c r="E26" s="45">
        <v>390383.40077510115</v>
      </c>
      <c r="F26" s="45">
        <v>374553.26737009751</v>
      </c>
      <c r="G26" s="45">
        <v>379326.80745636742</v>
      </c>
      <c r="H26" s="48">
        <v>345148.15965890238</v>
      </c>
      <c r="I26" s="48">
        <v>324519.02583582187</v>
      </c>
      <c r="J26" s="48">
        <v>330322.45887185604</v>
      </c>
      <c r="K26" s="48">
        <v>316558.53718760365</v>
      </c>
      <c r="L26" s="48">
        <v>301060.89647886384</v>
      </c>
      <c r="M26" s="48">
        <v>345961.52893888112</v>
      </c>
      <c r="N26" s="48">
        <v>335035.25896608928</v>
      </c>
      <c r="O26" s="48">
        <v>327261.09379388147</v>
      </c>
      <c r="P26" s="45">
        <v>326266.72907824005</v>
      </c>
      <c r="Q26" s="48">
        <v>333321.46736080694</v>
      </c>
      <c r="R26" s="45">
        <v>330107.00199349655</v>
      </c>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36"/>
      <c r="AV26" s="36"/>
      <c r="AW26" s="36"/>
      <c r="AX26" s="36"/>
    </row>
    <row r="27" spans="1:50" x14ac:dyDescent="0.2">
      <c r="A27" s="1"/>
      <c r="B27" s="12" t="s">
        <v>19</v>
      </c>
      <c r="C27" s="26">
        <v>29188.997599044393</v>
      </c>
      <c r="D27" s="39">
        <v>37151.209506934763</v>
      </c>
      <c r="E27" s="45">
        <v>24670.320059725265</v>
      </c>
      <c r="F27" s="45">
        <v>25492.235563076512</v>
      </c>
      <c r="G27" s="45">
        <v>11596.511686243281</v>
      </c>
      <c r="H27" s="48">
        <v>16550.410905833167</v>
      </c>
      <c r="I27" s="48">
        <v>12082.620164576281</v>
      </c>
      <c r="J27" s="48">
        <v>8165.306508726524</v>
      </c>
      <c r="K27" s="48">
        <v>7747.2487318335652</v>
      </c>
      <c r="L27" s="48">
        <v>10412.012689627711</v>
      </c>
      <c r="M27" s="48">
        <v>10525.961659035105</v>
      </c>
      <c r="N27" s="48">
        <v>10141.283432211823</v>
      </c>
      <c r="O27" s="48">
        <v>9711.9017864489997</v>
      </c>
      <c r="P27" s="45">
        <v>10404.031749950229</v>
      </c>
      <c r="Q27" s="48">
        <v>9783.4550282035962</v>
      </c>
      <c r="R27" s="45">
        <v>9108.4360289335709</v>
      </c>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36"/>
      <c r="AV27" s="36"/>
      <c r="AW27" s="36"/>
      <c r="AX27" s="36"/>
    </row>
    <row r="28" spans="1:50" x14ac:dyDescent="0.2">
      <c r="A28" s="1"/>
      <c r="B28" s="12"/>
      <c r="C28" s="26"/>
      <c r="D28" s="40"/>
      <c r="E28" s="45"/>
      <c r="F28" s="45"/>
      <c r="G28" s="36"/>
      <c r="H28" s="48"/>
      <c r="I28" s="48"/>
      <c r="J28" s="48"/>
      <c r="K28" s="48"/>
      <c r="L28" s="48"/>
      <c r="M28" s="48"/>
      <c r="N28" s="48"/>
      <c r="O28" s="48"/>
      <c r="P28" s="46"/>
      <c r="Q28" s="48"/>
      <c r="R28" s="46"/>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36"/>
      <c r="AV28" s="36"/>
      <c r="AW28" s="36"/>
      <c r="AX28" s="36"/>
    </row>
    <row r="29" spans="1:50" x14ac:dyDescent="0.2">
      <c r="A29" s="14"/>
      <c r="B29" s="9" t="s">
        <v>13</v>
      </c>
      <c r="C29" s="31">
        <v>1717717.1759492999</v>
      </c>
      <c r="D29" s="41">
        <v>1726362.6237613643</v>
      </c>
      <c r="E29" s="31">
        <v>1682931.4346950694</v>
      </c>
      <c r="F29" s="31">
        <v>1698681.0271272145</v>
      </c>
      <c r="G29" s="31">
        <v>1651920.7783316744</v>
      </c>
      <c r="H29" s="41">
        <v>1603053.9821965625</v>
      </c>
      <c r="I29" s="41">
        <v>1525091.2783781271</v>
      </c>
      <c r="J29" s="41">
        <v>1481614.4884040079</v>
      </c>
      <c r="K29" s="41">
        <v>1436784.6149525517</v>
      </c>
      <c r="L29" s="41">
        <v>1391402.3285858382</v>
      </c>
      <c r="M29" s="41">
        <v>1401780.4527121906</v>
      </c>
      <c r="N29" s="41">
        <v>1370290.3479766406</v>
      </c>
      <c r="O29" s="41">
        <v>1363801.9994465457</v>
      </c>
      <c r="P29" s="31">
        <v>1374736.2289388813</v>
      </c>
      <c r="Q29" s="41">
        <v>1372354.2583860906</v>
      </c>
      <c r="R29" s="31">
        <v>1354451.8255663945</v>
      </c>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36"/>
      <c r="AV29" s="36"/>
      <c r="AW29" s="36"/>
      <c r="AX29" s="36"/>
    </row>
    <row r="30" spans="1:50" x14ac:dyDescent="0.2">
      <c r="A30" s="1"/>
      <c r="B30" s="1"/>
      <c r="C30" s="1"/>
      <c r="F30" s="1"/>
    </row>
    <row r="31" spans="1:50" x14ac:dyDescent="0.2">
      <c r="A31" s="1"/>
      <c r="B31" s="74" t="s">
        <v>23</v>
      </c>
      <c r="C31" s="1"/>
    </row>
    <row r="32" spans="1:50" ht="69.75" customHeight="1" x14ac:dyDescent="0.2">
      <c r="A32" s="1"/>
      <c r="B32" s="86" t="s">
        <v>29</v>
      </c>
      <c r="C32" s="86"/>
      <c r="D32" s="86"/>
      <c r="E32" s="86"/>
      <c r="F32" s="86"/>
      <c r="G32" s="86"/>
      <c r="H32" s="86"/>
      <c r="I32" s="86"/>
    </row>
    <row r="33" spans="1:16" ht="90.75" customHeight="1" x14ac:dyDescent="0.2">
      <c r="A33" s="1"/>
      <c r="B33" s="87" t="s">
        <v>30</v>
      </c>
      <c r="C33" s="87"/>
      <c r="D33" s="87"/>
      <c r="E33" s="87"/>
      <c r="F33" s="87"/>
      <c r="G33" s="87"/>
      <c r="H33" s="87"/>
      <c r="I33" s="87"/>
      <c r="J33" s="87"/>
      <c r="K33" s="87"/>
      <c r="L33" s="87"/>
      <c r="M33" s="56"/>
      <c r="N33" s="56"/>
      <c r="O33" s="56"/>
      <c r="P33" s="56"/>
    </row>
    <row r="34" spans="1:16" x14ac:dyDescent="0.2">
      <c r="A34" s="1"/>
      <c r="B34" s="1"/>
      <c r="C34" s="1"/>
    </row>
    <row r="35" spans="1:16" x14ac:dyDescent="0.2">
      <c r="A35" s="1"/>
      <c r="B35" s="52"/>
      <c r="C35" s="1"/>
    </row>
    <row r="36" spans="1:16" x14ac:dyDescent="0.2">
      <c r="A36" s="1"/>
      <c r="B36" s="1"/>
      <c r="C36" s="1"/>
    </row>
    <row r="37" spans="1:16" x14ac:dyDescent="0.2">
      <c r="A37" s="1"/>
      <c r="B37" s="52"/>
      <c r="C37" s="52"/>
      <c r="D37" s="52"/>
      <c r="E37" s="52"/>
      <c r="F37" s="52"/>
      <c r="G37" s="52"/>
      <c r="H37" s="52"/>
    </row>
    <row r="38" spans="1:16" x14ac:dyDescent="0.2">
      <c r="A38" s="1"/>
      <c r="B38" s="85"/>
      <c r="C38" s="85"/>
      <c r="D38" s="85"/>
      <c r="E38" s="85"/>
      <c r="F38" s="85"/>
      <c r="G38" s="85"/>
      <c r="H38" s="54"/>
    </row>
    <row r="39" spans="1:16" x14ac:dyDescent="0.2">
      <c r="A39" s="1"/>
      <c r="B39" s="1"/>
      <c r="C39" s="1"/>
    </row>
    <row r="40" spans="1:16" x14ac:dyDescent="0.2">
      <c r="A40" s="1"/>
      <c r="B40" s="53"/>
      <c r="C40" s="1"/>
    </row>
    <row r="41" spans="1:16" x14ac:dyDescent="0.2">
      <c r="A41" s="1"/>
      <c r="B41" s="53"/>
      <c r="C41" s="1"/>
    </row>
    <row r="42" spans="1:16" x14ac:dyDescent="0.2">
      <c r="B42" s="53"/>
    </row>
    <row r="43" spans="1:16" x14ac:dyDescent="0.2">
      <c r="B43" s="53"/>
    </row>
    <row r="44" spans="1:16" x14ac:dyDescent="0.2">
      <c r="B44" s="53"/>
    </row>
    <row r="45" spans="1:16" x14ac:dyDescent="0.2">
      <c r="B45" s="53"/>
    </row>
    <row r="46" spans="1:16" x14ac:dyDescent="0.2">
      <c r="B46" s="53"/>
    </row>
    <row r="47" spans="1:16" x14ac:dyDescent="0.2">
      <c r="B47" s="57"/>
    </row>
    <row r="48" spans="1:16" x14ac:dyDescent="0.2">
      <c r="B48" s="58"/>
    </row>
    <row r="49" spans="2:9" x14ac:dyDescent="0.2">
      <c r="B49" s="58"/>
      <c r="C49" s="32"/>
      <c r="D49" s="32"/>
      <c r="E49" s="32"/>
      <c r="F49" s="32"/>
      <c r="G49" s="32"/>
      <c r="H49" s="32"/>
      <c r="I49" s="32"/>
    </row>
    <row r="50" spans="2:9" x14ac:dyDescent="0.2">
      <c r="B50" s="53"/>
    </row>
    <row r="51" spans="2:9" x14ac:dyDescent="0.2">
      <c r="B51" s="53"/>
    </row>
    <row r="52" spans="2:9" x14ac:dyDescent="0.2">
      <c r="B52" s="53"/>
    </row>
    <row r="53" spans="2:9" x14ac:dyDescent="0.2">
      <c r="B53" s="53"/>
    </row>
    <row r="54" spans="2:9" x14ac:dyDescent="0.2">
      <c r="B54" s="53"/>
    </row>
    <row r="55" spans="2:9" x14ac:dyDescent="0.2">
      <c r="B55" s="53"/>
      <c r="C55" s="55"/>
      <c r="D55" s="55"/>
      <c r="E55" s="55"/>
      <c r="F55" s="55"/>
      <c r="G55" s="55"/>
    </row>
    <row r="56" spans="2:9" x14ac:dyDescent="0.2">
      <c r="B56" s="53"/>
    </row>
    <row r="58" spans="2:9" x14ac:dyDescent="0.2">
      <c r="B58" s="114"/>
      <c r="C58" s="114"/>
      <c r="D58" s="114"/>
      <c r="E58" s="114"/>
      <c r="F58" s="114"/>
    </row>
  </sheetData>
  <mergeCells count="1">
    <mergeCell ref="B58:F58"/>
  </mergeCells>
  <phoneticPr fontId="3" type="noConversion"/>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X58"/>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2.75" x14ac:dyDescent="0.2"/>
  <cols>
    <col min="1" max="1" width="5" bestFit="1" customWidth="1"/>
    <col min="2" max="2" width="53.5703125" customWidth="1"/>
    <col min="3" max="18" width="10.140625" bestFit="1" customWidth="1"/>
  </cols>
  <sheetData>
    <row r="1" spans="1:50" ht="15.75" x14ac:dyDescent="0.2">
      <c r="A1" s="33" t="s">
        <v>8</v>
      </c>
      <c r="B1" s="50" t="s">
        <v>10</v>
      </c>
      <c r="C1" s="1"/>
    </row>
    <row r="2" spans="1:50" ht="15" x14ac:dyDescent="0.2">
      <c r="A2" s="1"/>
      <c r="B2" s="51" t="s">
        <v>11</v>
      </c>
      <c r="C2" s="30"/>
      <c r="J2" s="44"/>
    </row>
    <row r="3" spans="1:50" x14ac:dyDescent="0.2">
      <c r="A3" s="5"/>
      <c r="B3" s="65" t="s">
        <v>35</v>
      </c>
      <c r="C3" s="5"/>
    </row>
    <row r="4" spans="1:50" x14ac:dyDescent="0.2">
      <c r="A4" s="5"/>
      <c r="B4" s="88" t="s">
        <v>34</v>
      </c>
      <c r="C4" s="5"/>
    </row>
    <row r="5" spans="1:50" x14ac:dyDescent="0.2">
      <c r="A5" s="1"/>
      <c r="B5" s="8"/>
      <c r="C5" s="1"/>
    </row>
    <row r="6" spans="1:50" ht="27" x14ac:dyDescent="0.2">
      <c r="A6" s="1"/>
      <c r="B6" s="9" t="s">
        <v>27</v>
      </c>
      <c r="C6" s="34">
        <v>40633</v>
      </c>
      <c r="D6" s="37">
        <v>40724</v>
      </c>
      <c r="E6" s="34">
        <v>40816</v>
      </c>
      <c r="F6" s="37">
        <v>40908</v>
      </c>
      <c r="G6" s="34">
        <v>40999</v>
      </c>
      <c r="H6" s="37">
        <v>41090</v>
      </c>
      <c r="I6" s="34">
        <v>41182</v>
      </c>
      <c r="J6" s="37">
        <v>41274</v>
      </c>
      <c r="K6" s="34">
        <v>41364</v>
      </c>
      <c r="L6" s="37">
        <v>41455</v>
      </c>
      <c r="M6" s="34">
        <v>41547</v>
      </c>
      <c r="N6" s="37">
        <v>41639</v>
      </c>
      <c r="O6" s="34">
        <v>41729</v>
      </c>
      <c r="P6" s="37">
        <v>41820</v>
      </c>
      <c r="Q6" s="34">
        <v>41912</v>
      </c>
      <c r="R6" s="37">
        <v>42004</v>
      </c>
      <c r="S6" s="34"/>
      <c r="T6" s="34"/>
      <c r="U6" s="34"/>
      <c r="V6" s="34"/>
      <c r="W6" s="34"/>
      <c r="X6" s="34"/>
      <c r="Y6" s="34"/>
      <c r="Z6" s="34"/>
      <c r="AA6" s="35"/>
      <c r="AB6" s="35"/>
      <c r="AC6" s="35"/>
      <c r="AD6" s="35"/>
      <c r="AE6" s="35"/>
      <c r="AF6" s="35"/>
      <c r="AG6" s="35"/>
      <c r="AH6" s="35"/>
      <c r="AI6" s="35"/>
      <c r="AJ6" s="35"/>
      <c r="AK6" s="35"/>
      <c r="AL6" s="35"/>
      <c r="AM6" s="35"/>
      <c r="AN6" s="35"/>
      <c r="AO6" s="35"/>
      <c r="AP6" s="35"/>
      <c r="AQ6" s="35"/>
      <c r="AR6" s="35"/>
      <c r="AS6" s="35"/>
      <c r="AT6" s="35"/>
      <c r="AU6" s="35"/>
      <c r="AV6" s="35"/>
      <c r="AW6" s="35"/>
      <c r="AX6" s="35"/>
    </row>
    <row r="7" spans="1:50" x14ac:dyDescent="0.2">
      <c r="A7" s="1"/>
      <c r="B7" s="1"/>
      <c r="C7" s="10"/>
      <c r="D7" s="38"/>
      <c r="E7" s="1"/>
      <c r="F7" s="1"/>
      <c r="P7" s="1"/>
      <c r="R7" s="1"/>
    </row>
    <row r="8" spans="1:50" x14ac:dyDescent="0.2">
      <c r="A8" s="1"/>
      <c r="B8" s="12" t="s">
        <v>14</v>
      </c>
      <c r="C8" s="26">
        <v>1088</v>
      </c>
      <c r="D8" s="39">
        <v>1096</v>
      </c>
      <c r="E8" s="45">
        <v>1100</v>
      </c>
      <c r="F8" s="45">
        <v>1100</v>
      </c>
      <c r="G8" s="45">
        <v>1088</v>
      </c>
      <c r="H8" s="48">
        <v>1074</v>
      </c>
      <c r="I8" s="48">
        <v>1082</v>
      </c>
      <c r="J8" s="48">
        <v>1068</v>
      </c>
      <c r="K8" s="48">
        <v>1051</v>
      </c>
      <c r="L8" s="48">
        <v>1036</v>
      </c>
      <c r="M8" s="48">
        <v>1031</v>
      </c>
      <c r="N8" s="48">
        <v>1011</v>
      </c>
      <c r="O8" s="48">
        <v>1006</v>
      </c>
      <c r="P8" s="48">
        <v>1001</v>
      </c>
      <c r="Q8" s="48">
        <v>1002</v>
      </c>
      <c r="R8" s="45">
        <v>941</v>
      </c>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36"/>
      <c r="AV8" s="36"/>
      <c r="AW8" s="36"/>
      <c r="AX8" s="36"/>
    </row>
    <row r="9" spans="1:50" x14ac:dyDescent="0.2">
      <c r="A9" s="1"/>
      <c r="B9" s="13" t="s">
        <v>15</v>
      </c>
      <c r="C9" s="26">
        <v>39593</v>
      </c>
      <c r="D9" s="39">
        <v>42084</v>
      </c>
      <c r="E9" s="45">
        <v>41078</v>
      </c>
      <c r="F9" s="45">
        <v>40152</v>
      </c>
      <c r="G9" s="45">
        <v>41375</v>
      </c>
      <c r="H9" s="48">
        <v>39218</v>
      </c>
      <c r="I9" s="48">
        <v>38981</v>
      </c>
      <c r="J9" s="48">
        <v>36490</v>
      </c>
      <c r="K9" s="48">
        <v>34854</v>
      </c>
      <c r="L9" s="48">
        <v>34341</v>
      </c>
      <c r="M9" s="48">
        <v>33401</v>
      </c>
      <c r="N9" s="48">
        <v>32597</v>
      </c>
      <c r="O9" s="48">
        <v>32064</v>
      </c>
      <c r="P9" s="48">
        <v>32860</v>
      </c>
      <c r="Q9" s="48">
        <v>33389</v>
      </c>
      <c r="R9" s="45">
        <v>32482</v>
      </c>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36"/>
      <c r="AV9" s="36"/>
      <c r="AW9" s="36"/>
      <c r="AX9" s="36"/>
    </row>
    <row r="10" spans="1:50" x14ac:dyDescent="0.2">
      <c r="A10" s="1"/>
      <c r="B10" s="12" t="s">
        <v>16</v>
      </c>
      <c r="C10" s="26">
        <v>15768</v>
      </c>
      <c r="D10" s="39">
        <v>16117</v>
      </c>
      <c r="E10" s="45">
        <v>15601</v>
      </c>
      <c r="F10" s="45">
        <v>15458</v>
      </c>
      <c r="G10" s="45">
        <v>15460</v>
      </c>
      <c r="H10" s="48">
        <v>16554</v>
      </c>
      <c r="I10" s="48">
        <v>16162</v>
      </c>
      <c r="J10" s="48">
        <v>15428</v>
      </c>
      <c r="K10" s="48">
        <v>15090</v>
      </c>
      <c r="L10" s="48">
        <v>14685</v>
      </c>
      <c r="M10" s="48">
        <v>14307</v>
      </c>
      <c r="N10" s="48">
        <v>14410</v>
      </c>
      <c r="O10" s="48">
        <v>14656</v>
      </c>
      <c r="P10" s="48">
        <v>14751</v>
      </c>
      <c r="Q10" s="48">
        <v>14800</v>
      </c>
      <c r="R10" s="45">
        <v>14469</v>
      </c>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36"/>
      <c r="AV10" s="36"/>
      <c r="AW10" s="36"/>
      <c r="AX10" s="36"/>
    </row>
    <row r="11" spans="1:50" x14ac:dyDescent="0.2">
      <c r="A11" s="1"/>
      <c r="B11" s="13" t="s">
        <v>12</v>
      </c>
      <c r="C11" s="26">
        <v>808</v>
      </c>
      <c r="D11" s="39">
        <v>829</v>
      </c>
      <c r="E11" s="45">
        <v>829</v>
      </c>
      <c r="F11" s="45">
        <v>787</v>
      </c>
      <c r="G11" s="45">
        <v>794</v>
      </c>
      <c r="H11" s="48">
        <v>785</v>
      </c>
      <c r="I11" s="48">
        <v>764</v>
      </c>
      <c r="J11" s="48">
        <v>731</v>
      </c>
      <c r="K11" s="48">
        <v>758</v>
      </c>
      <c r="L11" s="48">
        <v>756</v>
      </c>
      <c r="M11" s="48">
        <v>739</v>
      </c>
      <c r="N11" s="48">
        <v>723</v>
      </c>
      <c r="O11" s="48">
        <v>734</v>
      </c>
      <c r="P11" s="48">
        <v>741</v>
      </c>
      <c r="Q11" s="48">
        <v>735</v>
      </c>
      <c r="R11" s="45">
        <v>710</v>
      </c>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36"/>
      <c r="AV11" s="36"/>
      <c r="AW11" s="36"/>
      <c r="AX11" s="36"/>
    </row>
    <row r="12" spans="1:50" x14ac:dyDescent="0.2">
      <c r="A12" s="1"/>
      <c r="B12" s="12" t="s">
        <v>17</v>
      </c>
      <c r="C12" s="26">
        <v>1</v>
      </c>
      <c r="D12" s="39">
        <v>1</v>
      </c>
      <c r="E12" s="45">
        <v>1</v>
      </c>
      <c r="F12" s="45">
        <v>2</v>
      </c>
      <c r="G12" s="45">
        <v>2</v>
      </c>
      <c r="H12" s="48">
        <v>2</v>
      </c>
      <c r="I12" s="48">
        <v>2</v>
      </c>
      <c r="J12" s="48">
        <v>1</v>
      </c>
      <c r="K12" s="48">
        <v>1</v>
      </c>
      <c r="L12" s="48">
        <v>1</v>
      </c>
      <c r="M12" s="48">
        <v>1</v>
      </c>
      <c r="N12" s="48">
        <v>1</v>
      </c>
      <c r="O12" s="48">
        <v>1</v>
      </c>
      <c r="P12" s="48">
        <v>1</v>
      </c>
      <c r="Q12" s="48">
        <v>1</v>
      </c>
      <c r="R12" s="45">
        <v>1</v>
      </c>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36"/>
      <c r="AV12" s="36"/>
      <c r="AW12" s="36"/>
      <c r="AX12" s="36"/>
    </row>
    <row r="13" spans="1:50" ht="25.5" x14ac:dyDescent="0.2">
      <c r="A13" s="1"/>
      <c r="B13" s="12" t="s">
        <v>18</v>
      </c>
      <c r="C13" s="26">
        <v>9364</v>
      </c>
      <c r="D13" s="39">
        <v>9448</v>
      </c>
      <c r="E13" s="45">
        <v>9702</v>
      </c>
      <c r="F13" s="45">
        <v>9388</v>
      </c>
      <c r="G13" s="45">
        <v>9333</v>
      </c>
      <c r="H13" s="48">
        <v>9280</v>
      </c>
      <c r="I13" s="48">
        <v>9061</v>
      </c>
      <c r="J13" s="48">
        <v>8913</v>
      </c>
      <c r="K13" s="48">
        <v>8767</v>
      </c>
      <c r="L13" s="48">
        <v>8371</v>
      </c>
      <c r="M13" s="48">
        <v>8140</v>
      </c>
      <c r="N13" s="48">
        <v>7935</v>
      </c>
      <c r="O13" s="48">
        <v>7847</v>
      </c>
      <c r="P13" s="48">
        <v>7741</v>
      </c>
      <c r="Q13" s="48">
        <v>7690</v>
      </c>
      <c r="R13" s="45">
        <v>7456</v>
      </c>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36"/>
      <c r="AV13" s="36"/>
      <c r="AW13" s="36"/>
      <c r="AX13" s="36"/>
    </row>
    <row r="14" spans="1:50" x14ac:dyDescent="0.2">
      <c r="A14" s="1"/>
      <c r="B14" s="12" t="s">
        <v>19</v>
      </c>
      <c r="C14" s="26">
        <v>1174</v>
      </c>
      <c r="D14" s="39">
        <v>1387</v>
      </c>
      <c r="E14" s="46">
        <v>788</v>
      </c>
      <c r="F14" s="46">
        <v>924</v>
      </c>
      <c r="G14" s="45">
        <v>855</v>
      </c>
      <c r="H14" s="49">
        <v>829</v>
      </c>
      <c r="I14" s="49">
        <v>686</v>
      </c>
      <c r="J14" s="49">
        <v>551</v>
      </c>
      <c r="K14" s="49">
        <v>540</v>
      </c>
      <c r="L14" s="49">
        <v>787</v>
      </c>
      <c r="M14" s="49">
        <v>803</v>
      </c>
      <c r="N14" s="49">
        <v>791</v>
      </c>
      <c r="O14" s="49">
        <v>790</v>
      </c>
      <c r="P14" s="49">
        <v>902</v>
      </c>
      <c r="Q14" s="49">
        <v>908</v>
      </c>
      <c r="R14" s="46">
        <v>892</v>
      </c>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36"/>
      <c r="AV14" s="36"/>
      <c r="AW14" s="36"/>
      <c r="AX14" s="36"/>
    </row>
    <row r="15" spans="1:50" x14ac:dyDescent="0.2">
      <c r="A15" s="1"/>
      <c r="B15" s="12"/>
      <c r="C15" s="26"/>
      <c r="D15" s="40"/>
      <c r="E15" s="46"/>
      <c r="F15" s="46"/>
      <c r="G15" s="36"/>
      <c r="H15" s="49"/>
      <c r="I15" s="49"/>
      <c r="J15" s="49"/>
      <c r="K15" s="49"/>
      <c r="L15" s="49"/>
      <c r="M15" s="49"/>
      <c r="N15" s="49"/>
      <c r="O15" s="49"/>
      <c r="P15" s="46"/>
      <c r="Q15" s="49"/>
      <c r="R15" s="46"/>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36"/>
      <c r="AV15" s="36"/>
      <c r="AW15" s="36"/>
      <c r="AX15" s="36"/>
    </row>
    <row r="16" spans="1:50" x14ac:dyDescent="0.2">
      <c r="A16" s="14"/>
      <c r="B16" s="9" t="s">
        <v>13</v>
      </c>
      <c r="C16" s="31">
        <v>67796</v>
      </c>
      <c r="D16" s="41">
        <v>70962</v>
      </c>
      <c r="E16" s="31">
        <v>69099</v>
      </c>
      <c r="F16" s="31">
        <v>67811</v>
      </c>
      <c r="G16" s="31">
        <v>68907</v>
      </c>
      <c r="H16" s="41">
        <v>67742</v>
      </c>
      <c r="I16" s="41">
        <v>66738</v>
      </c>
      <c r="J16" s="41">
        <v>63182</v>
      </c>
      <c r="K16" s="41">
        <v>61061</v>
      </c>
      <c r="L16" s="41">
        <v>59977</v>
      </c>
      <c r="M16" s="41">
        <v>58422</v>
      </c>
      <c r="N16" s="41">
        <v>57468</v>
      </c>
      <c r="O16" s="41">
        <v>57098</v>
      </c>
      <c r="P16" s="31">
        <v>57997</v>
      </c>
      <c r="Q16" s="41">
        <v>58525</v>
      </c>
      <c r="R16" s="31">
        <v>56951</v>
      </c>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36"/>
      <c r="AV16" s="36"/>
      <c r="AW16" s="36"/>
      <c r="AX16" s="36"/>
    </row>
    <row r="17" spans="1:50" x14ac:dyDescent="0.2">
      <c r="A17" s="1"/>
      <c r="B17" s="1"/>
      <c r="C17" s="1"/>
      <c r="D17" s="38"/>
      <c r="E17" s="1"/>
      <c r="F17" s="1"/>
      <c r="P17" s="1"/>
      <c r="R17" s="1"/>
    </row>
    <row r="18" spans="1:50" x14ac:dyDescent="0.2">
      <c r="A18" s="1"/>
      <c r="B18" s="15"/>
      <c r="C18" s="1"/>
      <c r="D18" s="38"/>
      <c r="E18" s="1"/>
      <c r="F18" s="1"/>
      <c r="P18" s="1"/>
      <c r="R18" s="1"/>
    </row>
    <row r="19" spans="1:50" ht="27" x14ac:dyDescent="0.2">
      <c r="A19" s="1"/>
      <c r="B19" s="9" t="s">
        <v>28</v>
      </c>
      <c r="C19" s="34">
        <v>40633</v>
      </c>
      <c r="D19" s="37">
        <v>40724</v>
      </c>
      <c r="E19" s="34">
        <v>40816</v>
      </c>
      <c r="F19" s="37">
        <v>40908</v>
      </c>
      <c r="G19" s="34">
        <v>40999</v>
      </c>
      <c r="H19" s="37">
        <v>41090</v>
      </c>
      <c r="I19" s="34">
        <v>41182</v>
      </c>
      <c r="J19" s="37">
        <v>41274</v>
      </c>
      <c r="K19" s="34">
        <v>41364</v>
      </c>
      <c r="L19" s="37">
        <v>41455</v>
      </c>
      <c r="M19" s="34">
        <v>41547</v>
      </c>
      <c r="N19" s="37">
        <v>41639</v>
      </c>
      <c r="O19" s="34">
        <v>41729</v>
      </c>
      <c r="P19" s="37">
        <v>41820</v>
      </c>
      <c r="Q19" s="34">
        <v>41912</v>
      </c>
      <c r="R19" s="37">
        <v>42004</v>
      </c>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row>
    <row r="20" spans="1:50" x14ac:dyDescent="0.2">
      <c r="A20" s="1"/>
      <c r="B20" s="1"/>
      <c r="C20" s="1"/>
      <c r="D20" s="38"/>
      <c r="E20" s="1"/>
      <c r="F20" s="1"/>
      <c r="P20" s="1"/>
      <c r="R20" s="1"/>
    </row>
    <row r="21" spans="1:50" x14ac:dyDescent="0.2">
      <c r="A21" s="1"/>
      <c r="B21" s="12" t="s">
        <v>14</v>
      </c>
      <c r="C21" s="26">
        <v>4290117.9608200006</v>
      </c>
      <c r="D21" s="39">
        <v>4217439.6936100004</v>
      </c>
      <c r="E21" s="45">
        <v>4182833.8398800003</v>
      </c>
      <c r="F21" s="45">
        <v>4451366.6593300002</v>
      </c>
      <c r="G21" s="45">
        <v>4253045.5270400001</v>
      </c>
      <c r="H21" s="48">
        <v>4138522.7642299999</v>
      </c>
      <c r="I21" s="48">
        <v>4062483.2485599997</v>
      </c>
      <c r="J21" s="48">
        <v>3952330.2277500001</v>
      </c>
      <c r="K21" s="48">
        <v>3832710.30229</v>
      </c>
      <c r="L21" s="48">
        <v>3671178.1087399996</v>
      </c>
      <c r="M21" s="48">
        <v>3613189.7680500001</v>
      </c>
      <c r="N21" s="48">
        <v>3430506.0982399997</v>
      </c>
      <c r="O21" s="48">
        <v>3345872.7319299998</v>
      </c>
      <c r="P21" s="45">
        <v>3208929.5645900001</v>
      </c>
      <c r="Q21" s="48">
        <v>3146303.1452799998</v>
      </c>
      <c r="R21" s="45">
        <v>2983378.2378199999</v>
      </c>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36"/>
      <c r="AV21" s="36"/>
      <c r="AW21" s="36"/>
      <c r="AX21" s="36"/>
    </row>
    <row r="22" spans="1:50" x14ac:dyDescent="0.2">
      <c r="A22" s="1"/>
      <c r="B22" s="13" t="s">
        <v>15</v>
      </c>
      <c r="C22" s="26">
        <v>2536717.96178</v>
      </c>
      <c r="D22" s="39">
        <v>2459556.8222800004</v>
      </c>
      <c r="E22" s="45">
        <v>2342030.9962300002</v>
      </c>
      <c r="F22" s="45">
        <v>2341572.8657900002</v>
      </c>
      <c r="G22" s="45">
        <v>2414260.7831899999</v>
      </c>
      <c r="H22" s="48">
        <v>2319670.6676100004</v>
      </c>
      <c r="I22" s="48">
        <v>2162510.1233000001</v>
      </c>
      <c r="J22" s="48">
        <v>2019592.3362199999</v>
      </c>
      <c r="K22" s="48">
        <v>1952321.37072</v>
      </c>
      <c r="L22" s="48">
        <v>1861764.40558</v>
      </c>
      <c r="M22" s="48">
        <v>1837939.6414000001</v>
      </c>
      <c r="N22" s="48">
        <v>1858807.95386</v>
      </c>
      <c r="O22" s="48">
        <v>1864690.04966</v>
      </c>
      <c r="P22" s="45">
        <v>2017758.97856</v>
      </c>
      <c r="Q22" s="48">
        <v>2034652.02722</v>
      </c>
      <c r="R22" s="45">
        <v>2015544.66493</v>
      </c>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36"/>
      <c r="AV22" s="36"/>
      <c r="AW22" s="36"/>
      <c r="AX22" s="36"/>
    </row>
    <row r="23" spans="1:50" x14ac:dyDescent="0.2">
      <c r="A23" s="1"/>
      <c r="B23" s="12" t="s">
        <v>16</v>
      </c>
      <c r="C23" s="26">
        <v>2469661.6005500001</v>
      </c>
      <c r="D23" s="39">
        <v>2707806.1500300001</v>
      </c>
      <c r="E23" s="45">
        <v>2628253.2020700001</v>
      </c>
      <c r="F23" s="45">
        <v>2606841.7378099998</v>
      </c>
      <c r="G23" s="45">
        <v>2463768.6523600002</v>
      </c>
      <c r="H23" s="48">
        <v>2585431.4779899996</v>
      </c>
      <c r="I23" s="48">
        <v>2443394.09406</v>
      </c>
      <c r="J23" s="48">
        <v>2330453.85567</v>
      </c>
      <c r="K23" s="48">
        <v>2295463.58764</v>
      </c>
      <c r="L23" s="48">
        <v>2301915.6736300001</v>
      </c>
      <c r="M23" s="48">
        <v>2071374.2682100001</v>
      </c>
      <c r="N23" s="48">
        <v>2086384.81754</v>
      </c>
      <c r="O23" s="48">
        <v>2182786.20322</v>
      </c>
      <c r="P23" s="45">
        <v>2255395.4161299998</v>
      </c>
      <c r="Q23" s="48">
        <v>2260692.0216000001</v>
      </c>
      <c r="R23" s="45">
        <v>2359355.9900099998</v>
      </c>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36"/>
      <c r="AV23" s="36"/>
      <c r="AW23" s="36"/>
      <c r="AX23" s="36"/>
    </row>
    <row r="24" spans="1:50" x14ac:dyDescent="0.2">
      <c r="A24" s="1"/>
      <c r="B24" s="13" t="s">
        <v>12</v>
      </c>
      <c r="C24" s="26">
        <v>436820.25396</v>
      </c>
      <c r="D24" s="39">
        <v>416039.12458</v>
      </c>
      <c r="E24" s="45">
        <v>373263.92135000002</v>
      </c>
      <c r="F24" s="45">
        <v>348151.35622000002</v>
      </c>
      <c r="G24" s="45">
        <v>344599.74044000002</v>
      </c>
      <c r="H24" s="48">
        <v>309323.09709</v>
      </c>
      <c r="I24" s="48">
        <v>284446.63905</v>
      </c>
      <c r="J24" s="48">
        <v>308667.6262</v>
      </c>
      <c r="K24" s="48">
        <v>299651.60657</v>
      </c>
      <c r="L24" s="48">
        <v>300101.06242999999</v>
      </c>
      <c r="M24" s="48">
        <v>351472.24488999997</v>
      </c>
      <c r="N24" s="48">
        <v>346259.34376999998</v>
      </c>
      <c r="O24" s="48">
        <v>341551.68293000001</v>
      </c>
      <c r="P24" s="45">
        <v>337520.99245999998</v>
      </c>
      <c r="Q24" s="48">
        <v>311911.22058000002</v>
      </c>
      <c r="R24" s="45">
        <v>291019.66918999999</v>
      </c>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36"/>
      <c r="AV24" s="36"/>
      <c r="AW24" s="36"/>
      <c r="AX24" s="36"/>
    </row>
    <row r="25" spans="1:50" x14ac:dyDescent="0.2">
      <c r="A25" s="1"/>
      <c r="B25" s="12" t="s">
        <v>17</v>
      </c>
      <c r="C25" s="26">
        <v>27226.938979999999</v>
      </c>
      <c r="D25" s="39">
        <v>26620.742469999997</v>
      </c>
      <c r="E25" s="45">
        <v>26442.67555</v>
      </c>
      <c r="F25" s="45">
        <v>36636.737880000001</v>
      </c>
      <c r="G25" s="45">
        <v>25310.65323</v>
      </c>
      <c r="H25" s="48">
        <v>44.342019999999998</v>
      </c>
      <c r="I25" s="48">
        <v>1841.03018</v>
      </c>
      <c r="J25" s="48">
        <v>1844.2487800000001</v>
      </c>
      <c r="K25" s="48">
        <v>1824.8701299999998</v>
      </c>
      <c r="L25" s="48">
        <v>1768.9602199999999</v>
      </c>
      <c r="M25" s="48">
        <v>1783.9005</v>
      </c>
      <c r="N25" s="48">
        <v>1761.7547199999999</v>
      </c>
      <c r="O25" s="48">
        <v>1742.46189</v>
      </c>
      <c r="P25" s="45">
        <v>1699.31774</v>
      </c>
      <c r="Q25" s="48">
        <v>1320.70739</v>
      </c>
      <c r="R25" s="45">
        <v>0</v>
      </c>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36"/>
      <c r="AV25" s="36"/>
      <c r="AW25" s="36"/>
      <c r="AX25" s="36"/>
    </row>
    <row r="26" spans="1:50" ht="25.5" x14ac:dyDescent="0.2">
      <c r="A26" s="1"/>
      <c r="B26" s="12" t="s">
        <v>18</v>
      </c>
      <c r="C26" s="26">
        <v>2961670.84369</v>
      </c>
      <c r="D26" s="39">
        <v>2899900.8677300001</v>
      </c>
      <c r="E26" s="45">
        <v>2941343.7331399997</v>
      </c>
      <c r="F26" s="45">
        <v>2822071.5929999999</v>
      </c>
      <c r="G26" s="45">
        <v>2858037.8307800004</v>
      </c>
      <c r="H26" s="48">
        <v>2600518.80895</v>
      </c>
      <c r="I26" s="48">
        <v>2445088.6001599999</v>
      </c>
      <c r="J26" s="48">
        <v>2488814.5663699997</v>
      </c>
      <c r="K26" s="48">
        <v>2385110.29844</v>
      </c>
      <c r="L26" s="48">
        <v>2268343.3245199998</v>
      </c>
      <c r="M26" s="48">
        <v>2606647.1397899999</v>
      </c>
      <c r="N26" s="48">
        <v>2524323.1586799999</v>
      </c>
      <c r="O26" s="48">
        <v>2465748.7111900002</v>
      </c>
      <c r="P26" s="45">
        <v>2458256.6702399999</v>
      </c>
      <c r="Q26" s="48">
        <v>2511410.59583</v>
      </c>
      <c r="R26" s="45">
        <v>2487191.20652</v>
      </c>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36"/>
      <c r="AV26" s="36"/>
      <c r="AW26" s="36"/>
      <c r="AX26" s="36"/>
    </row>
    <row r="27" spans="1:50" x14ac:dyDescent="0.2">
      <c r="A27" s="1"/>
      <c r="B27" s="12" t="s">
        <v>19</v>
      </c>
      <c r="C27" s="26">
        <v>219924.50240999999</v>
      </c>
      <c r="D27" s="39">
        <v>279915.78803</v>
      </c>
      <c r="E27" s="45">
        <v>185878.52649000002</v>
      </c>
      <c r="F27" s="45">
        <v>192071.24885</v>
      </c>
      <c r="G27" s="45">
        <v>87373.917300000001</v>
      </c>
      <c r="H27" s="48">
        <v>124699.07097</v>
      </c>
      <c r="I27" s="48">
        <v>91036.501629999999</v>
      </c>
      <c r="J27" s="48">
        <v>61521.50189</v>
      </c>
      <c r="K27" s="48">
        <v>58371.645570000001</v>
      </c>
      <c r="L27" s="48">
        <v>78449.309609999997</v>
      </c>
      <c r="M27" s="48">
        <v>79307.858120000004</v>
      </c>
      <c r="N27" s="48">
        <v>76409.500019999992</v>
      </c>
      <c r="O27" s="48">
        <v>73174.324009999997</v>
      </c>
      <c r="P27" s="45">
        <v>78389.177219999998</v>
      </c>
      <c r="Q27" s="48">
        <v>73713.441909999994</v>
      </c>
      <c r="R27" s="45">
        <v>68627.511259999999</v>
      </c>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36"/>
      <c r="AV27" s="36"/>
      <c r="AW27" s="36"/>
      <c r="AX27" s="36"/>
    </row>
    <row r="28" spans="1:50" x14ac:dyDescent="0.2">
      <c r="A28" s="1"/>
      <c r="B28" s="12"/>
      <c r="C28" s="26"/>
      <c r="D28" s="40"/>
      <c r="E28" s="45"/>
      <c r="F28" s="45"/>
      <c r="G28" s="36"/>
      <c r="H28" s="48"/>
      <c r="I28" s="48"/>
      <c r="J28" s="48"/>
      <c r="K28" s="48"/>
      <c r="L28" s="48"/>
      <c r="M28" s="48"/>
      <c r="N28" s="48"/>
      <c r="O28" s="48"/>
      <c r="P28" s="46"/>
      <c r="Q28" s="48"/>
      <c r="R28" s="46"/>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36"/>
      <c r="AV28" s="36"/>
      <c r="AW28" s="36"/>
      <c r="AX28" s="36"/>
    </row>
    <row r="29" spans="1:50" x14ac:dyDescent="0.2">
      <c r="A29" s="14"/>
      <c r="B29" s="9" t="s">
        <v>13</v>
      </c>
      <c r="C29" s="31">
        <v>12942140.062190002</v>
      </c>
      <c r="D29" s="41">
        <v>13007279.18873</v>
      </c>
      <c r="E29" s="31">
        <v>12680046.894710001</v>
      </c>
      <c r="F29" s="31">
        <v>12798712.198889999</v>
      </c>
      <c r="G29" s="31">
        <v>12446397.104340002</v>
      </c>
      <c r="H29" s="41">
        <v>12078210.22886</v>
      </c>
      <c r="I29" s="41">
        <v>11490800.23694</v>
      </c>
      <c r="J29" s="41">
        <v>11163224.362879997</v>
      </c>
      <c r="K29" s="41">
        <v>10825453.681360001</v>
      </c>
      <c r="L29" s="41">
        <v>10483520.844729999</v>
      </c>
      <c r="M29" s="41">
        <v>10561714.82096</v>
      </c>
      <c r="N29" s="41">
        <v>10324452.626829999</v>
      </c>
      <c r="O29" s="41">
        <v>10275566.164829999</v>
      </c>
      <c r="P29" s="31">
        <v>10357950.116940001</v>
      </c>
      <c r="Q29" s="41">
        <v>10340003.159810001</v>
      </c>
      <c r="R29" s="31">
        <v>10205117.27973</v>
      </c>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36"/>
      <c r="AV29" s="36"/>
      <c r="AW29" s="36"/>
      <c r="AX29" s="36"/>
    </row>
    <row r="30" spans="1:50" x14ac:dyDescent="0.2">
      <c r="A30" s="1"/>
      <c r="B30" s="1"/>
      <c r="C30" s="1"/>
      <c r="F30" s="1"/>
    </row>
    <row r="31" spans="1:50" x14ac:dyDescent="0.2">
      <c r="A31" s="1"/>
      <c r="B31" s="74" t="s">
        <v>23</v>
      </c>
      <c r="C31" s="1"/>
    </row>
    <row r="32" spans="1:50" ht="69.75" customHeight="1" x14ac:dyDescent="0.2">
      <c r="A32" s="1"/>
      <c r="B32" s="86" t="s">
        <v>29</v>
      </c>
      <c r="C32" s="86"/>
      <c r="D32" s="86"/>
      <c r="E32" s="86"/>
      <c r="F32" s="86"/>
      <c r="G32" s="86"/>
      <c r="H32" s="86"/>
      <c r="I32" s="86"/>
    </row>
    <row r="33" spans="1:16" ht="90.75" customHeight="1" x14ac:dyDescent="0.2">
      <c r="A33" s="1"/>
      <c r="B33" s="87" t="s">
        <v>30</v>
      </c>
      <c r="C33" s="87"/>
      <c r="D33" s="87"/>
      <c r="E33" s="87"/>
      <c r="F33" s="87"/>
      <c r="G33" s="87"/>
      <c r="H33" s="87"/>
      <c r="I33" s="87"/>
      <c r="J33" s="87"/>
      <c r="K33" s="87"/>
      <c r="L33" s="87"/>
      <c r="M33" s="56"/>
      <c r="N33" s="56"/>
      <c r="O33" s="56"/>
      <c r="P33" s="56"/>
    </row>
    <row r="34" spans="1:16" x14ac:dyDescent="0.2">
      <c r="A34" s="1"/>
      <c r="B34" s="1"/>
      <c r="C34" s="1"/>
    </row>
    <row r="35" spans="1:16" x14ac:dyDescent="0.2">
      <c r="A35" s="1"/>
      <c r="B35" s="52"/>
      <c r="C35" s="1"/>
    </row>
    <row r="36" spans="1:16" x14ac:dyDescent="0.2">
      <c r="A36" s="1"/>
      <c r="B36" s="1"/>
      <c r="C36" s="1"/>
    </row>
    <row r="37" spans="1:16" x14ac:dyDescent="0.2">
      <c r="A37" s="1"/>
      <c r="B37" s="52"/>
      <c r="C37" s="52"/>
      <c r="D37" s="52"/>
      <c r="E37" s="52"/>
      <c r="F37" s="52"/>
      <c r="G37" s="52"/>
      <c r="H37" s="52"/>
    </row>
    <row r="38" spans="1:16" x14ac:dyDescent="0.2">
      <c r="A38" s="1"/>
      <c r="B38" s="85"/>
      <c r="C38" s="85"/>
      <c r="D38" s="85"/>
      <c r="E38" s="85"/>
      <c r="F38" s="85"/>
      <c r="G38" s="85"/>
      <c r="H38" s="54"/>
    </row>
    <row r="39" spans="1:16" x14ac:dyDescent="0.2">
      <c r="A39" s="1"/>
      <c r="B39" s="1"/>
      <c r="C39" s="1"/>
    </row>
    <row r="40" spans="1:16" x14ac:dyDescent="0.2">
      <c r="A40" s="1"/>
      <c r="B40" s="53"/>
      <c r="C40" s="1"/>
    </row>
    <row r="41" spans="1:16" x14ac:dyDescent="0.2">
      <c r="A41" s="1"/>
      <c r="B41" s="53"/>
      <c r="C41" s="1"/>
    </row>
    <row r="42" spans="1:16" x14ac:dyDescent="0.2">
      <c r="B42" s="53"/>
    </row>
    <row r="43" spans="1:16" x14ac:dyDescent="0.2">
      <c r="B43" s="53"/>
    </row>
    <row r="44" spans="1:16" x14ac:dyDescent="0.2">
      <c r="B44" s="53"/>
    </row>
    <row r="45" spans="1:16" x14ac:dyDescent="0.2">
      <c r="B45" s="53"/>
    </row>
    <row r="46" spans="1:16" x14ac:dyDescent="0.2">
      <c r="B46" s="53"/>
    </row>
    <row r="47" spans="1:16" x14ac:dyDescent="0.2">
      <c r="B47" s="57"/>
    </row>
    <row r="48" spans="1:16" x14ac:dyDescent="0.2">
      <c r="B48" s="58"/>
    </row>
    <row r="49" spans="2:9" x14ac:dyDescent="0.2">
      <c r="B49" s="58"/>
      <c r="C49" s="32"/>
      <c r="D49" s="32"/>
      <c r="E49" s="32"/>
      <c r="F49" s="32"/>
      <c r="G49" s="32"/>
      <c r="H49" s="32"/>
      <c r="I49" s="32"/>
    </row>
    <row r="50" spans="2:9" x14ac:dyDescent="0.2">
      <c r="B50" s="53"/>
    </row>
    <row r="51" spans="2:9" x14ac:dyDescent="0.2">
      <c r="B51" s="53"/>
    </row>
    <row r="52" spans="2:9" x14ac:dyDescent="0.2">
      <c r="B52" s="53"/>
    </row>
    <row r="53" spans="2:9" x14ac:dyDescent="0.2">
      <c r="B53" s="53"/>
    </row>
    <row r="54" spans="2:9" x14ac:dyDescent="0.2">
      <c r="B54" s="53"/>
    </row>
    <row r="55" spans="2:9" x14ac:dyDescent="0.2">
      <c r="B55" s="53"/>
      <c r="C55" s="55"/>
      <c r="D55" s="55"/>
      <c r="E55" s="55"/>
      <c r="F55" s="55"/>
      <c r="G55" s="55"/>
    </row>
    <row r="56" spans="2:9" x14ac:dyDescent="0.2">
      <c r="B56" s="53"/>
    </row>
    <row r="58" spans="2:9" x14ac:dyDescent="0.2">
      <c r="B58" s="114"/>
      <c r="C58" s="114"/>
      <c r="D58" s="114"/>
      <c r="E58" s="114"/>
      <c r="F58" s="114"/>
    </row>
  </sheetData>
  <mergeCells count="1">
    <mergeCell ref="B58:F58"/>
  </mergeCells>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CC"/>
  </sheetPr>
  <dimension ref="A1:X83"/>
  <sheetViews>
    <sheetView workbookViewId="0">
      <pane xSplit="2" ySplit="6" topLeftCell="C7" activePane="bottomRight" state="frozen"/>
      <selection pane="topRight" activeCell="C1" sqref="C1"/>
      <selection pane="bottomLeft" activeCell="A7" sqref="A7"/>
      <selection pane="bottomRight"/>
    </sheetView>
  </sheetViews>
  <sheetFormatPr defaultColWidth="9.140625" defaultRowHeight="12.75" x14ac:dyDescent="0.2"/>
  <cols>
    <col min="1" max="1" width="5" style="1" bestFit="1" customWidth="1"/>
    <col min="2" max="2" width="39.85546875" style="1" customWidth="1"/>
    <col min="3" max="3" width="9.42578125" style="1" bestFit="1" customWidth="1"/>
    <col min="4" max="4" width="10.140625" style="1" bestFit="1" customWidth="1"/>
    <col min="5" max="5" width="9.42578125" style="1" bestFit="1" customWidth="1"/>
    <col min="6" max="24" width="10.140625" style="1" bestFit="1" customWidth="1"/>
    <col min="25" max="42" width="12.7109375" style="1" customWidth="1"/>
    <col min="43" max="16384" width="9.140625" style="1"/>
  </cols>
  <sheetData>
    <row r="1" spans="1:24" ht="15.75" x14ac:dyDescent="0.2">
      <c r="A1" s="33" t="s">
        <v>8</v>
      </c>
      <c r="B1" s="2" t="s">
        <v>9</v>
      </c>
      <c r="C1" s="2"/>
      <c r="D1" s="2"/>
      <c r="E1" s="2"/>
      <c r="F1" s="2"/>
      <c r="G1" s="3"/>
      <c r="H1" s="3"/>
      <c r="I1" s="3"/>
      <c r="J1" s="3"/>
      <c r="K1" s="3"/>
    </row>
    <row r="2" spans="1:24" ht="14.25" x14ac:dyDescent="0.2">
      <c r="B2" s="42" t="s">
        <v>7</v>
      </c>
      <c r="C2" s="4"/>
      <c r="D2" s="4"/>
      <c r="E2" s="4"/>
      <c r="F2" s="4"/>
      <c r="G2" s="3"/>
      <c r="H2" s="44"/>
      <c r="I2" s="43"/>
      <c r="J2" s="43"/>
      <c r="K2" s="3"/>
    </row>
    <row r="3" spans="1:24" s="5" customFormat="1" x14ac:dyDescent="0.2">
      <c r="B3" s="65" t="s">
        <v>68</v>
      </c>
      <c r="C3" s="6"/>
      <c r="D3" s="6"/>
      <c r="E3" s="6"/>
      <c r="F3" s="6"/>
      <c r="G3" s="7"/>
      <c r="H3" s="7"/>
      <c r="I3" s="7"/>
      <c r="J3" s="7"/>
      <c r="K3" s="7"/>
    </row>
    <row r="4" spans="1:24" s="5" customFormat="1" x14ac:dyDescent="0.2">
      <c r="B4" s="88" t="s">
        <v>69</v>
      </c>
      <c r="C4" s="6"/>
      <c r="D4" s="6"/>
      <c r="E4" s="6"/>
      <c r="F4" s="6"/>
      <c r="G4" s="7"/>
      <c r="H4" s="7"/>
      <c r="I4" s="7"/>
      <c r="J4" s="7"/>
      <c r="K4" s="7"/>
    </row>
    <row r="5" spans="1:24" ht="15.75" customHeight="1" x14ac:dyDescent="0.2">
      <c r="B5" s="8"/>
      <c r="C5" s="8"/>
      <c r="D5" s="8"/>
      <c r="E5" s="8"/>
      <c r="F5" s="8"/>
      <c r="G5" s="3"/>
      <c r="H5" s="3"/>
      <c r="I5" s="3"/>
      <c r="J5" s="3"/>
      <c r="K5" s="3"/>
    </row>
    <row r="6" spans="1:24" ht="25.5" x14ac:dyDescent="0.2">
      <c r="B6" s="9" t="s">
        <v>32</v>
      </c>
      <c r="C6" s="34">
        <v>38625</v>
      </c>
      <c r="D6" s="34">
        <v>38717</v>
      </c>
      <c r="E6" s="34">
        <v>38807</v>
      </c>
      <c r="F6" s="34">
        <v>38898</v>
      </c>
      <c r="G6" s="34">
        <v>38990</v>
      </c>
      <c r="H6" s="34">
        <v>39082</v>
      </c>
      <c r="I6" s="34">
        <v>39172</v>
      </c>
      <c r="J6" s="34">
        <v>39263</v>
      </c>
      <c r="K6" s="34">
        <v>39355</v>
      </c>
      <c r="L6" s="34">
        <v>39447</v>
      </c>
      <c r="M6" s="34">
        <v>39538</v>
      </c>
      <c r="N6" s="34">
        <v>39629</v>
      </c>
      <c r="O6" s="34">
        <v>39721</v>
      </c>
      <c r="P6" s="34">
        <v>39813</v>
      </c>
      <c r="Q6" s="34">
        <v>39903</v>
      </c>
      <c r="R6" s="34">
        <v>39994</v>
      </c>
      <c r="S6" s="34">
        <v>40086</v>
      </c>
      <c r="T6" s="34">
        <v>40178</v>
      </c>
      <c r="U6" s="34">
        <v>40268</v>
      </c>
      <c r="V6" s="34">
        <v>40359</v>
      </c>
      <c r="W6" s="34">
        <v>40451</v>
      </c>
      <c r="X6" s="34">
        <v>40543</v>
      </c>
    </row>
    <row r="7" spans="1:24" x14ac:dyDescent="0.2">
      <c r="G7" s="10"/>
      <c r="H7" s="10"/>
      <c r="I7" s="10"/>
      <c r="J7" s="10"/>
      <c r="K7" s="10"/>
      <c r="L7" s="10"/>
      <c r="M7" s="10"/>
      <c r="N7" s="10"/>
      <c r="O7" s="10"/>
      <c r="P7" s="10"/>
      <c r="Q7" s="10"/>
      <c r="R7" s="10"/>
      <c r="S7" s="10"/>
      <c r="T7" s="10"/>
      <c r="U7" s="10"/>
      <c r="V7" s="11"/>
      <c r="W7" s="11"/>
    </row>
    <row r="8" spans="1:24" x14ac:dyDescent="0.2">
      <c r="B8" s="12" t="s">
        <v>0</v>
      </c>
      <c r="C8" s="20">
        <v>21663</v>
      </c>
      <c r="D8" s="20">
        <v>23428</v>
      </c>
      <c r="E8" s="20">
        <v>23944</v>
      </c>
      <c r="F8" s="20">
        <v>25398</v>
      </c>
      <c r="G8" s="20">
        <v>27126</v>
      </c>
      <c r="H8" s="20">
        <v>28929</v>
      </c>
      <c r="I8" s="20">
        <v>28554</v>
      </c>
      <c r="J8" s="20">
        <v>30297</v>
      </c>
      <c r="K8" s="20">
        <v>31404</v>
      </c>
      <c r="L8" s="20">
        <v>34615</v>
      </c>
      <c r="M8" s="20">
        <v>36767</v>
      </c>
      <c r="N8" s="20">
        <v>37557</v>
      </c>
      <c r="O8" s="20">
        <v>39624</v>
      </c>
      <c r="P8" s="20">
        <v>41535</v>
      </c>
      <c r="Q8" s="20">
        <v>42653</v>
      </c>
      <c r="R8" s="20">
        <v>42760</v>
      </c>
      <c r="S8" s="20">
        <v>42884</v>
      </c>
      <c r="T8" s="20">
        <v>42372</v>
      </c>
      <c r="U8" s="20">
        <v>41459</v>
      </c>
      <c r="V8" s="20">
        <v>42423</v>
      </c>
      <c r="W8" s="20">
        <v>41845</v>
      </c>
      <c r="X8" s="20">
        <v>41217</v>
      </c>
    </row>
    <row r="9" spans="1:24" ht="25.5" x14ac:dyDescent="0.2">
      <c r="B9" s="13" t="s">
        <v>31</v>
      </c>
      <c r="C9" s="20">
        <v>8010</v>
      </c>
      <c r="D9" s="20">
        <v>9731</v>
      </c>
      <c r="E9" s="20">
        <v>10371</v>
      </c>
      <c r="F9" s="20">
        <v>11308</v>
      </c>
      <c r="G9" s="20">
        <v>11399</v>
      </c>
      <c r="H9" s="20">
        <v>11494</v>
      </c>
      <c r="I9" s="20">
        <v>13606</v>
      </c>
      <c r="J9" s="20">
        <v>14756</v>
      </c>
      <c r="K9" s="20">
        <v>15599</v>
      </c>
      <c r="L9" s="20">
        <v>15692</v>
      </c>
      <c r="M9" s="20">
        <v>16715</v>
      </c>
      <c r="N9" s="20">
        <v>16218</v>
      </c>
      <c r="O9" s="20">
        <v>17800</v>
      </c>
      <c r="P9" s="20">
        <v>18224</v>
      </c>
      <c r="Q9" s="20">
        <v>18544</v>
      </c>
      <c r="R9" s="20">
        <v>18252</v>
      </c>
      <c r="S9" s="20">
        <v>17939</v>
      </c>
      <c r="T9" s="20">
        <v>17349</v>
      </c>
      <c r="U9" s="20">
        <v>17255</v>
      </c>
      <c r="V9" s="20">
        <v>17028</v>
      </c>
      <c r="W9" s="20">
        <v>16005</v>
      </c>
      <c r="X9" s="20">
        <v>15765</v>
      </c>
    </row>
    <row r="10" spans="1:24" x14ac:dyDescent="0.2">
      <c r="B10" s="12" t="s">
        <v>1</v>
      </c>
      <c r="C10" s="20">
        <v>4237</v>
      </c>
      <c r="D10" s="20">
        <v>4937</v>
      </c>
      <c r="E10" s="20">
        <v>3942</v>
      </c>
      <c r="F10" s="20">
        <v>3899</v>
      </c>
      <c r="G10" s="20">
        <v>6847</v>
      </c>
      <c r="H10" s="20">
        <v>5703</v>
      </c>
      <c r="I10" s="20">
        <v>5432</v>
      </c>
      <c r="J10" s="20">
        <v>5720</v>
      </c>
      <c r="K10" s="20">
        <v>7887</v>
      </c>
      <c r="L10" s="20">
        <v>9254</v>
      </c>
      <c r="M10" s="20">
        <v>9694</v>
      </c>
      <c r="N10" s="20">
        <v>9780</v>
      </c>
      <c r="O10" s="20">
        <v>10169</v>
      </c>
      <c r="P10" s="20">
        <v>10618</v>
      </c>
      <c r="Q10" s="20">
        <v>11170</v>
      </c>
      <c r="R10" s="20">
        <v>11042</v>
      </c>
      <c r="S10" s="20">
        <v>11133</v>
      </c>
      <c r="T10" s="20">
        <v>10942</v>
      </c>
      <c r="U10" s="20">
        <v>10716</v>
      </c>
      <c r="V10" s="20">
        <v>10628</v>
      </c>
      <c r="W10" s="20">
        <v>10893</v>
      </c>
      <c r="X10" s="20">
        <v>10661</v>
      </c>
    </row>
    <row r="11" spans="1:24" x14ac:dyDescent="0.2">
      <c r="B11" s="13" t="s">
        <v>2</v>
      </c>
      <c r="C11" s="20">
        <v>27</v>
      </c>
      <c r="D11" s="20">
        <v>22</v>
      </c>
      <c r="E11" s="20">
        <v>23</v>
      </c>
      <c r="F11" s="20">
        <v>21</v>
      </c>
      <c r="G11" s="20">
        <v>5</v>
      </c>
      <c r="H11" s="20">
        <v>25</v>
      </c>
      <c r="I11" s="20">
        <v>28</v>
      </c>
      <c r="J11" s="20">
        <v>31</v>
      </c>
      <c r="K11" s="20">
        <v>33</v>
      </c>
      <c r="L11" s="20">
        <v>38</v>
      </c>
      <c r="M11" s="20">
        <v>40</v>
      </c>
      <c r="N11" s="20">
        <v>37</v>
      </c>
      <c r="O11" s="20">
        <v>37</v>
      </c>
      <c r="P11" s="20">
        <v>38</v>
      </c>
      <c r="Q11" s="20">
        <v>45</v>
      </c>
      <c r="R11" s="20">
        <v>44</v>
      </c>
      <c r="S11" s="20">
        <v>43</v>
      </c>
      <c r="T11" s="20">
        <v>45</v>
      </c>
      <c r="U11" s="20">
        <v>46</v>
      </c>
      <c r="V11" s="20">
        <v>46</v>
      </c>
      <c r="W11" s="20">
        <v>51</v>
      </c>
      <c r="X11" s="20">
        <v>55</v>
      </c>
    </row>
    <row r="12" spans="1:24" x14ac:dyDescent="0.2">
      <c r="B12" s="12" t="s">
        <v>3</v>
      </c>
      <c r="C12" s="20">
        <v>139</v>
      </c>
      <c r="D12" s="20">
        <v>205</v>
      </c>
      <c r="E12" s="20">
        <v>217</v>
      </c>
      <c r="F12" s="20">
        <v>247</v>
      </c>
      <c r="G12" s="20">
        <v>306</v>
      </c>
      <c r="H12" s="20">
        <v>413</v>
      </c>
      <c r="I12" s="20">
        <v>469</v>
      </c>
      <c r="J12" s="20">
        <v>548</v>
      </c>
      <c r="K12" s="20">
        <v>630</v>
      </c>
      <c r="L12" s="20">
        <v>701</v>
      </c>
      <c r="M12" s="20">
        <v>759</v>
      </c>
      <c r="N12" s="20">
        <v>820</v>
      </c>
      <c r="O12" s="20">
        <v>808</v>
      </c>
      <c r="P12" s="20">
        <v>860</v>
      </c>
      <c r="Q12" s="20">
        <v>884</v>
      </c>
      <c r="R12" s="20">
        <v>895</v>
      </c>
      <c r="S12" s="20">
        <v>951</v>
      </c>
      <c r="T12" s="20">
        <v>1004</v>
      </c>
      <c r="U12" s="20">
        <v>1035</v>
      </c>
      <c r="V12" s="20">
        <v>1049</v>
      </c>
      <c r="W12" s="20">
        <v>1059</v>
      </c>
      <c r="X12" s="20">
        <v>1080</v>
      </c>
    </row>
    <row r="13" spans="1:24" x14ac:dyDescent="0.2">
      <c r="B13" s="12" t="s">
        <v>4</v>
      </c>
      <c r="C13" s="20">
        <v>325</v>
      </c>
      <c r="D13" s="20">
        <v>389</v>
      </c>
      <c r="E13" s="20">
        <v>409</v>
      </c>
      <c r="F13" s="20">
        <v>480</v>
      </c>
      <c r="G13" s="20">
        <v>461</v>
      </c>
      <c r="H13" s="20">
        <v>521</v>
      </c>
      <c r="I13" s="20">
        <v>542</v>
      </c>
      <c r="J13" s="20">
        <v>708</v>
      </c>
      <c r="K13" s="20">
        <v>764</v>
      </c>
      <c r="L13" s="20">
        <v>836</v>
      </c>
      <c r="M13" s="20">
        <v>878</v>
      </c>
      <c r="N13" s="20">
        <v>844</v>
      </c>
      <c r="O13" s="20">
        <v>880</v>
      </c>
      <c r="P13" s="20">
        <v>892</v>
      </c>
      <c r="Q13" s="20">
        <v>917</v>
      </c>
      <c r="R13" s="20">
        <v>930</v>
      </c>
      <c r="S13" s="20">
        <v>899</v>
      </c>
      <c r="T13" s="20">
        <v>844</v>
      </c>
      <c r="U13" s="20">
        <v>838</v>
      </c>
      <c r="V13" s="20">
        <v>824</v>
      </c>
      <c r="W13" s="20">
        <v>825</v>
      </c>
      <c r="X13" s="20">
        <v>740</v>
      </c>
    </row>
    <row r="14" spans="1:24" x14ac:dyDescent="0.2">
      <c r="B14" s="12" t="s">
        <v>5</v>
      </c>
      <c r="C14" s="20">
        <v>305</v>
      </c>
      <c r="D14" s="20">
        <v>624</v>
      </c>
      <c r="E14" s="20">
        <v>1804</v>
      </c>
      <c r="F14" s="20">
        <v>2376</v>
      </c>
      <c r="G14" s="20">
        <v>476</v>
      </c>
      <c r="H14" s="20">
        <v>890</v>
      </c>
      <c r="I14" s="20">
        <v>2184</v>
      </c>
      <c r="J14" s="20">
        <v>2555</v>
      </c>
      <c r="K14" s="20">
        <v>1243</v>
      </c>
      <c r="L14" s="20">
        <v>659</v>
      </c>
      <c r="M14" s="20">
        <v>765</v>
      </c>
      <c r="N14" s="20">
        <v>1212</v>
      </c>
      <c r="O14" s="20">
        <v>895</v>
      </c>
      <c r="P14" s="20">
        <v>913</v>
      </c>
      <c r="Q14" s="20">
        <v>664</v>
      </c>
      <c r="R14" s="20">
        <v>691</v>
      </c>
      <c r="S14" s="20">
        <v>847</v>
      </c>
      <c r="T14" s="20">
        <v>882</v>
      </c>
      <c r="U14" s="20">
        <v>865</v>
      </c>
      <c r="V14" s="20">
        <v>897</v>
      </c>
      <c r="W14" s="20">
        <v>889</v>
      </c>
      <c r="X14" s="20">
        <v>892</v>
      </c>
    </row>
    <row r="15" spans="1:24" x14ac:dyDescent="0.2">
      <c r="B15" s="12"/>
      <c r="C15" s="20"/>
      <c r="D15" s="20"/>
      <c r="E15" s="20"/>
      <c r="F15" s="20"/>
      <c r="G15" s="20"/>
      <c r="H15" s="20"/>
      <c r="I15" s="20"/>
      <c r="J15" s="20"/>
      <c r="K15" s="20"/>
      <c r="L15" s="20"/>
      <c r="M15" s="20"/>
      <c r="N15" s="20"/>
      <c r="O15" s="20"/>
      <c r="P15" s="20"/>
      <c r="Q15" s="20"/>
      <c r="R15" s="20"/>
      <c r="S15" s="20"/>
      <c r="T15" s="20"/>
      <c r="U15" s="20"/>
      <c r="V15" s="20"/>
      <c r="W15" s="20"/>
      <c r="X15" s="20"/>
    </row>
    <row r="16" spans="1:24" s="14" customFormat="1" x14ac:dyDescent="0.2">
      <c r="B16" s="9" t="s">
        <v>6</v>
      </c>
      <c r="C16" s="21">
        <v>34706</v>
      </c>
      <c r="D16" s="21">
        <v>39336</v>
      </c>
      <c r="E16" s="21">
        <v>40710</v>
      </c>
      <c r="F16" s="21">
        <v>43729</v>
      </c>
      <c r="G16" s="21">
        <v>46620</v>
      </c>
      <c r="H16" s="21">
        <v>47975</v>
      </c>
      <c r="I16" s="21">
        <v>50815</v>
      </c>
      <c r="J16" s="21">
        <v>54615</v>
      </c>
      <c r="K16" s="21">
        <v>57560</v>
      </c>
      <c r="L16" s="21">
        <v>61795</v>
      </c>
      <c r="M16" s="21">
        <v>65618</v>
      </c>
      <c r="N16" s="21">
        <v>66468</v>
      </c>
      <c r="O16" s="21">
        <v>70213</v>
      </c>
      <c r="P16" s="21">
        <v>73080</v>
      </c>
      <c r="Q16" s="21">
        <v>74877</v>
      </c>
      <c r="R16" s="21">
        <v>74614</v>
      </c>
      <c r="S16" s="21">
        <v>74696</v>
      </c>
      <c r="T16" s="21">
        <v>73438</v>
      </c>
      <c r="U16" s="21">
        <v>72214</v>
      </c>
      <c r="V16" s="21">
        <v>72895</v>
      </c>
      <c r="W16" s="21">
        <v>71567</v>
      </c>
      <c r="X16" s="21">
        <v>70410</v>
      </c>
    </row>
    <row r="18" spans="2:24" x14ac:dyDescent="0.2">
      <c r="B18" s="15"/>
      <c r="C18" s="15"/>
      <c r="D18" s="15"/>
      <c r="E18" s="15"/>
      <c r="F18" s="15"/>
      <c r="G18" s="15"/>
      <c r="H18" s="15"/>
      <c r="I18" s="15"/>
      <c r="J18" s="15"/>
      <c r="K18" s="15"/>
      <c r="L18" s="15"/>
      <c r="M18" s="15"/>
      <c r="N18" s="15"/>
      <c r="O18" s="15"/>
      <c r="P18" s="15"/>
      <c r="Q18" s="15"/>
      <c r="R18" s="15"/>
      <c r="S18" s="15"/>
      <c r="T18" s="15"/>
      <c r="U18" s="15"/>
      <c r="V18" s="15"/>
      <c r="W18" s="15"/>
      <c r="X18" s="15"/>
    </row>
    <row r="19" spans="2:24" ht="25.5" x14ac:dyDescent="0.2">
      <c r="B19" s="9" t="s">
        <v>33</v>
      </c>
      <c r="C19" s="34">
        <v>38625</v>
      </c>
      <c r="D19" s="34">
        <v>38717</v>
      </c>
      <c r="E19" s="34">
        <v>38807</v>
      </c>
      <c r="F19" s="34">
        <v>38898</v>
      </c>
      <c r="G19" s="34">
        <v>38990</v>
      </c>
      <c r="H19" s="34">
        <v>39082</v>
      </c>
      <c r="I19" s="34">
        <v>39172</v>
      </c>
      <c r="J19" s="34">
        <v>39263</v>
      </c>
      <c r="K19" s="34">
        <v>39355</v>
      </c>
      <c r="L19" s="34">
        <v>39447</v>
      </c>
      <c r="M19" s="34">
        <v>39538</v>
      </c>
      <c r="N19" s="34">
        <v>39629</v>
      </c>
      <c r="O19" s="34">
        <v>39721</v>
      </c>
      <c r="P19" s="34">
        <v>39813</v>
      </c>
      <c r="Q19" s="34">
        <v>39903</v>
      </c>
      <c r="R19" s="34">
        <v>39994</v>
      </c>
      <c r="S19" s="34">
        <v>40086</v>
      </c>
      <c r="T19" s="34">
        <v>40178</v>
      </c>
      <c r="U19" s="34">
        <v>40268</v>
      </c>
      <c r="V19" s="34">
        <v>40359</v>
      </c>
      <c r="W19" s="34">
        <v>40451</v>
      </c>
      <c r="X19" s="34">
        <v>40543</v>
      </c>
    </row>
    <row r="21" spans="2:24" x14ac:dyDescent="0.2">
      <c r="B21" s="12" t="s">
        <v>0</v>
      </c>
      <c r="C21" s="22">
        <v>346008.84087570099</v>
      </c>
      <c r="D21" s="22">
        <v>365644.33758843993</v>
      </c>
      <c r="E21" s="22">
        <v>372280.28484099265</v>
      </c>
      <c r="F21" s="22">
        <v>403887.73402045277</v>
      </c>
      <c r="G21" s="22">
        <v>452346.9406531257</v>
      </c>
      <c r="H21" s="22">
        <v>499069.93768102583</v>
      </c>
      <c r="I21" s="22">
        <v>474440.41665361996</v>
      </c>
      <c r="J21" s="22">
        <v>512188.48202764656</v>
      </c>
      <c r="K21" s="22">
        <v>533474.06636747392</v>
      </c>
      <c r="L21" s="22">
        <v>603025.62281940039</v>
      </c>
      <c r="M21" s="22">
        <v>646957.54377907317</v>
      </c>
      <c r="N21" s="22">
        <v>661469.04916271544</v>
      </c>
      <c r="O21" s="22">
        <v>695207.6512440329</v>
      </c>
      <c r="P21" s="22">
        <v>753400.23151503084</v>
      </c>
      <c r="Q21" s="22">
        <v>778692.46515097213</v>
      </c>
      <c r="R21" s="22">
        <v>768505.80894020828</v>
      </c>
      <c r="S21" s="22">
        <v>765350.02829517541</v>
      </c>
      <c r="T21" s="22">
        <v>761118.17288473027</v>
      </c>
      <c r="U21" s="22">
        <v>739835.65988187667</v>
      </c>
      <c r="V21" s="22">
        <v>748260.53424248449</v>
      </c>
      <c r="W21" s="22">
        <v>745130.24088127946</v>
      </c>
      <c r="X21" s="22">
        <v>740787.46287610324</v>
      </c>
    </row>
    <row r="22" spans="2:24" ht="25.5" x14ac:dyDescent="0.2">
      <c r="B22" s="13" t="s">
        <v>31</v>
      </c>
      <c r="C22" s="22">
        <v>238530.91835878752</v>
      </c>
      <c r="D22" s="22">
        <v>308957.45383507869</v>
      </c>
      <c r="E22" s="22">
        <v>331553.63380630186</v>
      </c>
      <c r="F22" s="22">
        <v>365630.68429698626</v>
      </c>
      <c r="G22" s="22">
        <v>363434.96278513921</v>
      </c>
      <c r="H22" s="22">
        <v>387609.91864614654</v>
      </c>
      <c r="I22" s="22">
        <v>612721.359715709</v>
      </c>
      <c r="J22" s="22">
        <v>512735.67934230558</v>
      </c>
      <c r="K22" s="22">
        <v>558973.80763781792</v>
      </c>
      <c r="L22" s="22">
        <v>587634.95732466306</v>
      </c>
      <c r="M22" s="22">
        <v>633497.04076726816</v>
      </c>
      <c r="N22" s="22">
        <v>650352.13262443466</v>
      </c>
      <c r="O22" s="22">
        <v>727369.06671347772</v>
      </c>
      <c r="P22" s="22">
        <v>774118.71430088254</v>
      </c>
      <c r="Q22" s="22">
        <v>777789.70768597792</v>
      </c>
      <c r="R22" s="22">
        <v>780829.82481385628</v>
      </c>
      <c r="S22" s="22">
        <v>757674.38847700565</v>
      </c>
      <c r="T22" s="22">
        <v>747199.79891830904</v>
      </c>
      <c r="U22" s="22">
        <v>745127.42509522859</v>
      </c>
      <c r="V22" s="22">
        <v>734282.35353109031</v>
      </c>
      <c r="W22" s="22">
        <v>686388.33481186535</v>
      </c>
      <c r="X22" s="22">
        <v>684410.44763819757</v>
      </c>
    </row>
    <row r="23" spans="2:24" x14ac:dyDescent="0.2">
      <c r="B23" s="12" t="s">
        <v>1</v>
      </c>
      <c r="C23" s="22">
        <v>191161.92927963444</v>
      </c>
      <c r="D23" s="22">
        <v>238180.07136666827</v>
      </c>
      <c r="E23" s="22">
        <v>219381.29791001952</v>
      </c>
      <c r="F23" s="22">
        <v>215986.1375098952</v>
      </c>
      <c r="G23" s="22">
        <v>324573.96744678932</v>
      </c>
      <c r="H23" s="22">
        <v>308121.77933160227</v>
      </c>
      <c r="I23" s="22">
        <v>305601.13686002896</v>
      </c>
      <c r="J23" s="22">
        <v>330366.20199400972</v>
      </c>
      <c r="K23" s="22">
        <v>437254.86924534064</v>
      </c>
      <c r="L23" s="22">
        <v>527862.14901982795</v>
      </c>
      <c r="M23" s="22">
        <v>566091.63304438186</v>
      </c>
      <c r="N23" s="22">
        <v>544847.45884986222</v>
      </c>
      <c r="O23" s="22">
        <v>572860.52748660813</v>
      </c>
      <c r="P23" s="22">
        <v>628345.84785055404</v>
      </c>
      <c r="Q23" s="22">
        <v>811667.30520538846</v>
      </c>
      <c r="R23" s="22">
        <v>796004.56836950022</v>
      </c>
      <c r="S23" s="22">
        <v>806389.67235251178</v>
      </c>
      <c r="T23" s="22">
        <v>807431.97063375136</v>
      </c>
      <c r="U23" s="22">
        <v>802883.58957462327</v>
      </c>
      <c r="V23" s="22">
        <v>799790.26296900923</v>
      </c>
      <c r="W23" s="22">
        <v>833142.22547747032</v>
      </c>
      <c r="X23" s="22">
        <v>860387.65538390062</v>
      </c>
    </row>
    <row r="24" spans="2:24" x14ac:dyDescent="0.2">
      <c r="B24" s="13" t="s">
        <v>2</v>
      </c>
      <c r="C24" s="22">
        <v>149115.75450793019</v>
      </c>
      <c r="D24" s="22">
        <v>2151.4303988320389</v>
      </c>
      <c r="E24" s="22">
        <v>2525.7892905965891</v>
      </c>
      <c r="F24" s="22">
        <v>2263.2388134580929</v>
      </c>
      <c r="G24" s="22">
        <v>279.05308538058267</v>
      </c>
      <c r="H24" s="22">
        <v>2790.7147202866813</v>
      </c>
      <c r="I24" s="22">
        <v>2926.4593443493263</v>
      </c>
      <c r="J24" s="22">
        <v>3187.3970009496552</v>
      </c>
      <c r="K24" s="22">
        <v>3360.7650434667194</v>
      </c>
      <c r="L24" s="22">
        <v>4284.3412383038021</v>
      </c>
      <c r="M24" s="22">
        <v>3628.2017346871057</v>
      </c>
      <c r="N24" s="22">
        <v>2710.2086066759571</v>
      </c>
      <c r="O24" s="22">
        <v>2794.7178380781738</v>
      </c>
      <c r="P24" s="22">
        <v>3357.0241635144998</v>
      </c>
      <c r="Q24" s="22">
        <v>3717.797198221514</v>
      </c>
      <c r="R24" s="22">
        <v>3606.7573349260069</v>
      </c>
      <c r="S24" s="22">
        <v>3374.5244793947836</v>
      </c>
      <c r="T24" s="22">
        <v>3668.1211254894151</v>
      </c>
      <c r="U24" s="22">
        <v>4123.3593324042731</v>
      </c>
      <c r="V24" s="22">
        <v>4498.8830473156813</v>
      </c>
      <c r="W24" s="22">
        <v>4872.8005149644951</v>
      </c>
      <c r="X24" s="22">
        <v>5011.4610777092039</v>
      </c>
    </row>
    <row r="25" spans="2:24" x14ac:dyDescent="0.2">
      <c r="B25" s="12" t="s">
        <v>3</v>
      </c>
      <c r="C25" s="22">
        <v>89267.530039836245</v>
      </c>
      <c r="D25" s="22">
        <v>274558.28477753216</v>
      </c>
      <c r="E25" s="22">
        <v>204855.16034305631</v>
      </c>
      <c r="F25" s="22">
        <v>220825.56266965956</v>
      </c>
      <c r="G25" s="22">
        <v>309522.60136187787</v>
      </c>
      <c r="H25" s="22">
        <v>357648.85820079391</v>
      </c>
      <c r="I25" s="22">
        <v>354723.64116542187</v>
      </c>
      <c r="J25" s="22">
        <v>414735.69452658098</v>
      </c>
      <c r="K25" s="22">
        <v>372523.46115867008</v>
      </c>
      <c r="L25" s="22">
        <v>377592.26048841991</v>
      </c>
      <c r="M25" s="22">
        <v>446061.17648944189</v>
      </c>
      <c r="N25" s="22">
        <v>476341.77172358136</v>
      </c>
      <c r="O25" s="22">
        <v>518478.86779600894</v>
      </c>
      <c r="P25" s="22">
        <v>532919.96299953538</v>
      </c>
      <c r="Q25" s="22">
        <v>578354.2298692679</v>
      </c>
      <c r="R25" s="22">
        <v>639486.00207313022</v>
      </c>
      <c r="S25" s="22">
        <v>728202.61083549005</v>
      </c>
      <c r="T25" s="22">
        <v>768031.02707545285</v>
      </c>
      <c r="U25" s="22">
        <v>754811.08916981879</v>
      </c>
      <c r="V25" s="22">
        <v>751214.28616099269</v>
      </c>
      <c r="W25" s="22">
        <v>798221.50380516297</v>
      </c>
      <c r="X25" s="22">
        <v>818478.65519676148</v>
      </c>
    </row>
    <row r="26" spans="2:24" x14ac:dyDescent="0.2">
      <c r="B26" s="12" t="s">
        <v>4</v>
      </c>
      <c r="C26" s="22">
        <v>30528.348093212579</v>
      </c>
      <c r="D26" s="22">
        <v>38520.602174820451</v>
      </c>
      <c r="E26" s="22">
        <v>41312.903975220135</v>
      </c>
      <c r="F26" s="22">
        <v>51758.251484855333</v>
      </c>
      <c r="G26" s="22">
        <v>48333.942392164499</v>
      </c>
      <c r="H26" s="22">
        <v>55325.710383854137</v>
      </c>
      <c r="I26" s="22">
        <v>57867.596967779114</v>
      </c>
      <c r="J26" s="22">
        <v>73684.041613909343</v>
      </c>
      <c r="K26" s="22">
        <v>77104.632836950012</v>
      </c>
      <c r="L26" s="22">
        <v>81222.847865153599</v>
      </c>
      <c r="M26" s="22">
        <v>84693.318597730424</v>
      </c>
      <c r="N26" s="22">
        <v>99400.641917710615</v>
      </c>
      <c r="O26" s="22">
        <v>103581.1322620053</v>
      </c>
      <c r="P26" s="22">
        <v>109320.58776295705</v>
      </c>
      <c r="Q26" s="22">
        <v>114117.91228880482</v>
      </c>
      <c r="R26" s="22">
        <v>118871.78293184684</v>
      </c>
      <c r="S26" s="22">
        <v>115583.10452850223</v>
      </c>
      <c r="T26" s="22">
        <v>114573.91931382308</v>
      </c>
      <c r="U26" s="22">
        <v>113887.85315017584</v>
      </c>
      <c r="V26" s="22">
        <v>113798.3875187471</v>
      </c>
      <c r="W26" s="22">
        <v>114804.80180503019</v>
      </c>
      <c r="X26" s="22">
        <v>115105.46976972591</v>
      </c>
    </row>
    <row r="27" spans="2:24" x14ac:dyDescent="0.2">
      <c r="B27" s="12" t="s">
        <v>5</v>
      </c>
      <c r="C27" s="22">
        <v>19118.854451911186</v>
      </c>
      <c r="D27" s="22">
        <v>19094.494787119325</v>
      </c>
      <c r="E27" s="22">
        <v>48624.990321454643</v>
      </c>
      <c r="F27" s="22">
        <v>76711.748698908064</v>
      </c>
      <c r="G27" s="22">
        <v>21891.759078349573</v>
      </c>
      <c r="H27" s="22">
        <v>29960.631760168675</v>
      </c>
      <c r="I27" s="22">
        <v>65242.587535486229</v>
      </c>
      <c r="J27" s="22">
        <v>85364.567602665615</v>
      </c>
      <c r="K27" s="22">
        <v>44988.419684119704</v>
      </c>
      <c r="L27" s="22">
        <v>30181.020458300227</v>
      </c>
      <c r="M27" s="22">
        <v>40033.896427486892</v>
      </c>
      <c r="N27" s="22">
        <v>73580.364371268748</v>
      </c>
      <c r="O27" s="22">
        <v>45023.813060274755</v>
      </c>
      <c r="P27" s="22">
        <v>41478.131898599771</v>
      </c>
      <c r="Q27" s="22">
        <v>31791.116224036097</v>
      </c>
      <c r="R27" s="22">
        <v>36083.969476408514</v>
      </c>
      <c r="S27" s="22">
        <v>48884.843835689157</v>
      </c>
      <c r="T27" s="22">
        <v>44352.456362067816</v>
      </c>
      <c r="U27" s="22">
        <v>44422.772566195497</v>
      </c>
      <c r="V27" s="22">
        <v>44172.930548808814</v>
      </c>
      <c r="W27" s="22">
        <v>47131.779511580062</v>
      </c>
      <c r="X27" s="22">
        <v>46851.254608799522</v>
      </c>
    </row>
    <row r="28" spans="2:24" x14ac:dyDescent="0.2">
      <c r="B28" s="12"/>
      <c r="C28" s="20"/>
      <c r="D28" s="20"/>
      <c r="E28" s="20"/>
      <c r="F28" s="20"/>
      <c r="G28" s="20"/>
      <c r="H28" s="20"/>
      <c r="I28" s="20"/>
      <c r="J28" s="20"/>
      <c r="K28" s="20"/>
      <c r="L28" s="20"/>
      <c r="M28" s="20"/>
      <c r="N28" s="20"/>
      <c r="O28" s="20"/>
      <c r="P28" s="20"/>
      <c r="Q28" s="20"/>
      <c r="R28" s="20"/>
      <c r="S28" s="20"/>
      <c r="T28" s="20"/>
      <c r="U28" s="20"/>
      <c r="V28" s="20"/>
      <c r="W28" s="20"/>
      <c r="X28" s="20"/>
    </row>
    <row r="29" spans="2:24" s="14" customFormat="1" x14ac:dyDescent="0.2">
      <c r="B29" s="9" t="s">
        <v>6</v>
      </c>
      <c r="C29" s="23">
        <v>1063732.1756070131</v>
      </c>
      <c r="D29" s="23">
        <v>1247106.674928491</v>
      </c>
      <c r="E29" s="23">
        <v>1220534.0604876415</v>
      </c>
      <c r="F29" s="23">
        <v>1337063.3574942155</v>
      </c>
      <c r="G29" s="23">
        <v>1520383.2268028269</v>
      </c>
      <c r="H29" s="23">
        <v>1640527.5507238777</v>
      </c>
      <c r="I29" s="23">
        <v>1873523.1982423952</v>
      </c>
      <c r="J29" s="23">
        <v>1932262.0641073487</v>
      </c>
      <c r="K29" s="23">
        <v>2027680.0219738393</v>
      </c>
      <c r="L29" s="23">
        <v>2211803.1992140692</v>
      </c>
      <c r="M29" s="23">
        <v>2420962.8108400702</v>
      </c>
      <c r="N29" s="23">
        <v>2508701.6272562495</v>
      </c>
      <c r="O29" s="23">
        <v>2665315.776400486</v>
      </c>
      <c r="P29" s="23">
        <v>2842940.5004910743</v>
      </c>
      <c r="Q29" s="23">
        <v>3096130.5336226686</v>
      </c>
      <c r="R29" s="23">
        <v>3143388.7139398758</v>
      </c>
      <c r="S29" s="23">
        <v>3225459.1728037689</v>
      </c>
      <c r="T29" s="23">
        <v>3246375.4663136234</v>
      </c>
      <c r="U29" s="23">
        <v>3205091.7487703231</v>
      </c>
      <c r="V29" s="23">
        <v>3196017.6380184488</v>
      </c>
      <c r="W29" s="23">
        <v>3229691.686807353</v>
      </c>
      <c r="X29" s="23">
        <v>3271032.4065511967</v>
      </c>
    </row>
    <row r="30" spans="2:24" x14ac:dyDescent="0.2">
      <c r="G30" s="16"/>
    </row>
    <row r="31" spans="2:24" x14ac:dyDescent="0.2">
      <c r="B31" s="17"/>
      <c r="C31" s="17"/>
      <c r="D31" s="17"/>
      <c r="E31" s="17"/>
      <c r="F31" s="17"/>
    </row>
    <row r="32" spans="2:24" x14ac:dyDescent="0.2">
      <c r="B32" s="18"/>
    </row>
    <row r="34" spans="2:2" x14ac:dyDescent="0.2">
      <c r="B34" s="19"/>
    </row>
    <row r="35" spans="2:2" x14ac:dyDescent="0.2">
      <c r="B35" s="18"/>
    </row>
    <row r="37" spans="2:2" x14ac:dyDescent="0.2">
      <c r="B37" s="17"/>
    </row>
    <row r="38" spans="2:2" x14ac:dyDescent="0.2">
      <c r="B38" s="18"/>
    </row>
    <row r="40" spans="2:2" x14ac:dyDescent="0.2">
      <c r="B40" s="17"/>
    </row>
    <row r="41" spans="2:2" x14ac:dyDescent="0.2">
      <c r="B41" s="18"/>
    </row>
    <row r="42" spans="2:2" x14ac:dyDescent="0.2">
      <c r="B42" s="27"/>
    </row>
    <row r="43" spans="2:2" x14ac:dyDescent="0.2">
      <c r="B43" s="24"/>
    </row>
    <row r="44" spans="2:2" x14ac:dyDescent="0.2">
      <c r="B44" s="25"/>
    </row>
    <row r="45" spans="2:2" x14ac:dyDescent="0.2">
      <c r="B45" s="27"/>
    </row>
    <row r="46" spans="2:2" x14ac:dyDescent="0.2">
      <c r="B46" s="24"/>
    </row>
    <row r="47" spans="2:2" x14ac:dyDescent="0.2">
      <c r="B47" s="25"/>
    </row>
    <row r="48" spans="2:2" x14ac:dyDescent="0.2">
      <c r="B48" s="27"/>
    </row>
    <row r="49" spans="2:2" x14ac:dyDescent="0.2">
      <c r="B49" s="19"/>
    </row>
    <row r="50" spans="2:2" x14ac:dyDescent="0.2">
      <c r="B50" s="18"/>
    </row>
    <row r="51" spans="2:2" x14ac:dyDescent="0.2">
      <c r="B51" s="27"/>
    </row>
    <row r="52" spans="2:2" x14ac:dyDescent="0.2">
      <c r="B52" s="19"/>
    </row>
    <row r="53" spans="2:2" x14ac:dyDescent="0.2">
      <c r="B53" s="18"/>
    </row>
    <row r="54" spans="2:2" x14ac:dyDescent="0.2">
      <c r="B54" s="27"/>
    </row>
    <row r="55" spans="2:2" x14ac:dyDescent="0.2">
      <c r="B55" s="19"/>
    </row>
    <row r="56" spans="2:2" x14ac:dyDescent="0.2">
      <c r="B56" s="18"/>
    </row>
    <row r="57" spans="2:2" x14ac:dyDescent="0.2">
      <c r="B57" s="27"/>
    </row>
    <row r="58" spans="2:2" x14ac:dyDescent="0.2">
      <c r="B58" s="28"/>
    </row>
    <row r="59" spans="2:2" x14ac:dyDescent="0.2">
      <c r="B59" s="29"/>
    </row>
    <row r="61" spans="2:2" x14ac:dyDescent="0.2">
      <c r="B61" s="28"/>
    </row>
    <row r="62" spans="2:2" x14ac:dyDescent="0.2">
      <c r="B62" s="29"/>
    </row>
    <row r="64" spans="2:2" x14ac:dyDescent="0.2">
      <c r="B64" s="28"/>
    </row>
    <row r="65" spans="2:2" x14ac:dyDescent="0.2">
      <c r="B65" s="29"/>
    </row>
    <row r="67" spans="2:2" x14ac:dyDescent="0.2">
      <c r="B67" s="28"/>
    </row>
    <row r="68" spans="2:2" x14ac:dyDescent="0.2">
      <c r="B68" s="29"/>
    </row>
    <row r="70" spans="2:2" x14ac:dyDescent="0.2">
      <c r="B70" s="28"/>
    </row>
    <row r="71" spans="2:2" x14ac:dyDescent="0.2">
      <c r="B71" s="29"/>
    </row>
    <row r="73" spans="2:2" x14ac:dyDescent="0.2">
      <c r="B73" s="28"/>
    </row>
    <row r="74" spans="2:2" x14ac:dyDescent="0.2">
      <c r="B74" s="29"/>
    </row>
    <row r="76" spans="2:2" x14ac:dyDescent="0.2">
      <c r="B76" s="28"/>
    </row>
    <row r="77" spans="2:2" x14ac:dyDescent="0.2">
      <c r="B77" s="29"/>
    </row>
    <row r="79" spans="2:2" x14ac:dyDescent="0.2">
      <c r="B79" s="28"/>
    </row>
    <row r="80" spans="2:2" x14ac:dyDescent="0.2">
      <c r="B80" s="29"/>
    </row>
    <row r="82" spans="2:2" x14ac:dyDescent="0.2">
      <c r="B82" s="28"/>
    </row>
    <row r="83" spans="2:2" x14ac:dyDescent="0.2">
      <c r="B83" s="29"/>
    </row>
  </sheetData>
  <phoneticPr fontId="3"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X83"/>
  <sheetViews>
    <sheetView workbookViewId="0">
      <pane xSplit="2" ySplit="6" topLeftCell="C7" activePane="bottomRight" state="frozen"/>
      <selection pane="topRight" activeCell="C1" sqref="C1"/>
      <selection pane="bottomLeft" activeCell="A7" sqref="A7"/>
      <selection pane="bottomRight"/>
    </sheetView>
  </sheetViews>
  <sheetFormatPr defaultColWidth="9.140625" defaultRowHeight="12.75" x14ac:dyDescent="0.2"/>
  <cols>
    <col min="1" max="1" width="5" style="1" bestFit="1" customWidth="1"/>
    <col min="2" max="2" width="39.85546875" style="1" customWidth="1"/>
    <col min="3" max="3" width="9.42578125" style="1" bestFit="1" customWidth="1"/>
    <col min="4" max="4" width="10.140625" style="1" bestFit="1" customWidth="1"/>
    <col min="5" max="5" width="9.42578125" style="1" bestFit="1" customWidth="1"/>
    <col min="6" max="24" width="10.140625" style="1" bestFit="1" customWidth="1"/>
    <col min="25" max="42" width="12.7109375" style="1" customWidth="1"/>
    <col min="43" max="16384" width="9.140625" style="1"/>
  </cols>
  <sheetData>
    <row r="1" spans="1:24" ht="15.75" x14ac:dyDescent="0.2">
      <c r="A1" s="33" t="s">
        <v>8</v>
      </c>
      <c r="B1" s="2" t="s">
        <v>9</v>
      </c>
      <c r="C1" s="2"/>
      <c r="D1" s="2"/>
      <c r="E1" s="2"/>
      <c r="F1" s="2"/>
      <c r="G1" s="3"/>
      <c r="H1" s="3"/>
      <c r="I1" s="3"/>
      <c r="J1" s="3"/>
      <c r="K1" s="3"/>
    </row>
    <row r="2" spans="1:24" ht="14.25" x14ac:dyDescent="0.2">
      <c r="B2" s="42" t="s">
        <v>7</v>
      </c>
      <c r="C2" s="4"/>
      <c r="D2" s="4"/>
      <c r="E2" s="4"/>
      <c r="F2" s="4"/>
      <c r="G2" s="3"/>
      <c r="H2" s="44"/>
      <c r="I2" s="43"/>
      <c r="J2" s="43"/>
      <c r="K2" s="3"/>
    </row>
    <row r="3" spans="1:24" s="5" customFormat="1" x14ac:dyDescent="0.2">
      <c r="B3" s="65" t="s">
        <v>35</v>
      </c>
      <c r="C3" s="6"/>
      <c r="D3" s="6"/>
      <c r="E3" s="6"/>
      <c r="F3" s="6"/>
      <c r="G3" s="7"/>
      <c r="H3" s="7"/>
      <c r="I3" s="7"/>
      <c r="J3" s="7"/>
      <c r="K3" s="7"/>
    </row>
    <row r="4" spans="1:24" s="5" customFormat="1" x14ac:dyDescent="0.2">
      <c r="B4" s="88" t="s">
        <v>34</v>
      </c>
      <c r="C4" s="6"/>
      <c r="D4" s="6"/>
      <c r="E4" s="6"/>
      <c r="F4" s="6"/>
      <c r="G4" s="7"/>
      <c r="H4" s="7"/>
      <c r="I4" s="7"/>
      <c r="J4" s="7"/>
      <c r="K4" s="7"/>
    </row>
    <row r="5" spans="1:24" ht="15.75" customHeight="1" x14ac:dyDescent="0.2">
      <c r="B5" s="8"/>
      <c r="C5" s="8"/>
      <c r="D5" s="8"/>
      <c r="E5" s="8"/>
      <c r="F5" s="8"/>
      <c r="G5" s="3"/>
      <c r="H5" s="3"/>
      <c r="I5" s="3"/>
      <c r="J5" s="3"/>
      <c r="K5" s="3"/>
    </row>
    <row r="6" spans="1:24" ht="25.5" x14ac:dyDescent="0.2">
      <c r="B6" s="9" t="s">
        <v>32</v>
      </c>
      <c r="C6" s="34">
        <v>38625</v>
      </c>
      <c r="D6" s="34">
        <v>38717</v>
      </c>
      <c r="E6" s="34">
        <v>38807</v>
      </c>
      <c r="F6" s="34">
        <v>38898</v>
      </c>
      <c r="G6" s="34">
        <v>38990</v>
      </c>
      <c r="H6" s="34">
        <v>39082</v>
      </c>
      <c r="I6" s="34">
        <v>39172</v>
      </c>
      <c r="J6" s="34">
        <v>39263</v>
      </c>
      <c r="K6" s="34">
        <v>39355</v>
      </c>
      <c r="L6" s="34">
        <v>39447</v>
      </c>
      <c r="M6" s="34">
        <v>39538</v>
      </c>
      <c r="N6" s="34">
        <v>39629</v>
      </c>
      <c r="O6" s="34">
        <v>39721</v>
      </c>
      <c r="P6" s="34">
        <v>39813</v>
      </c>
      <c r="Q6" s="34">
        <v>39903</v>
      </c>
      <c r="R6" s="34">
        <v>39994</v>
      </c>
      <c r="S6" s="34">
        <v>40086</v>
      </c>
      <c r="T6" s="34">
        <v>40178</v>
      </c>
      <c r="U6" s="34">
        <v>40268</v>
      </c>
      <c r="V6" s="34">
        <v>40359</v>
      </c>
      <c r="W6" s="34">
        <v>40451</v>
      </c>
      <c r="X6" s="34">
        <v>40543</v>
      </c>
    </row>
    <row r="7" spans="1:24" x14ac:dyDescent="0.2">
      <c r="G7" s="10"/>
      <c r="H7" s="10"/>
      <c r="I7" s="10"/>
      <c r="J7" s="10"/>
      <c r="K7" s="10"/>
      <c r="L7" s="10"/>
      <c r="M7" s="10"/>
      <c r="N7" s="10"/>
      <c r="O7" s="10"/>
      <c r="P7" s="10"/>
      <c r="Q7" s="10"/>
      <c r="R7" s="10"/>
      <c r="S7" s="10"/>
      <c r="T7" s="10"/>
      <c r="U7" s="10"/>
      <c r="V7" s="11"/>
      <c r="W7" s="11"/>
    </row>
    <row r="8" spans="1:24" x14ac:dyDescent="0.2">
      <c r="B8" s="12" t="s">
        <v>0</v>
      </c>
      <c r="C8" s="20">
        <v>21663</v>
      </c>
      <c r="D8" s="20">
        <v>23428</v>
      </c>
      <c r="E8" s="20">
        <v>23944</v>
      </c>
      <c r="F8" s="20">
        <v>25398</v>
      </c>
      <c r="G8" s="20">
        <v>27126</v>
      </c>
      <c r="H8" s="20">
        <v>28929</v>
      </c>
      <c r="I8" s="20">
        <v>28554</v>
      </c>
      <c r="J8" s="20">
        <v>30297</v>
      </c>
      <c r="K8" s="20">
        <v>31404</v>
      </c>
      <c r="L8" s="20">
        <v>34615</v>
      </c>
      <c r="M8" s="20">
        <v>36767</v>
      </c>
      <c r="N8" s="20">
        <v>37557</v>
      </c>
      <c r="O8" s="20">
        <v>39624</v>
      </c>
      <c r="P8" s="20">
        <v>41535</v>
      </c>
      <c r="Q8" s="20">
        <v>42653</v>
      </c>
      <c r="R8" s="20">
        <v>42760</v>
      </c>
      <c r="S8" s="20">
        <v>42884</v>
      </c>
      <c r="T8" s="20">
        <v>42372</v>
      </c>
      <c r="U8" s="20">
        <v>41459</v>
      </c>
      <c r="V8" s="20">
        <v>42423</v>
      </c>
      <c r="W8" s="20">
        <v>41845</v>
      </c>
      <c r="X8" s="20">
        <v>41217</v>
      </c>
    </row>
    <row r="9" spans="1:24" ht="25.5" x14ac:dyDescent="0.2">
      <c r="B9" s="13" t="s">
        <v>31</v>
      </c>
      <c r="C9" s="20">
        <v>8010</v>
      </c>
      <c r="D9" s="20">
        <v>9731</v>
      </c>
      <c r="E9" s="20">
        <v>10371</v>
      </c>
      <c r="F9" s="20">
        <v>11308</v>
      </c>
      <c r="G9" s="20">
        <v>11399</v>
      </c>
      <c r="H9" s="20">
        <v>11494</v>
      </c>
      <c r="I9" s="20">
        <v>13606</v>
      </c>
      <c r="J9" s="20">
        <v>14756</v>
      </c>
      <c r="K9" s="20">
        <v>15599</v>
      </c>
      <c r="L9" s="20">
        <v>15692</v>
      </c>
      <c r="M9" s="20">
        <v>16715</v>
      </c>
      <c r="N9" s="20">
        <v>16218</v>
      </c>
      <c r="O9" s="20">
        <v>17800</v>
      </c>
      <c r="P9" s="20">
        <v>18224</v>
      </c>
      <c r="Q9" s="20">
        <v>18544</v>
      </c>
      <c r="R9" s="20">
        <v>18252</v>
      </c>
      <c r="S9" s="20">
        <v>17939</v>
      </c>
      <c r="T9" s="20">
        <v>17349</v>
      </c>
      <c r="U9" s="20">
        <v>17255</v>
      </c>
      <c r="V9" s="20">
        <v>17028</v>
      </c>
      <c r="W9" s="20">
        <v>16005</v>
      </c>
      <c r="X9" s="20">
        <v>15765</v>
      </c>
    </row>
    <row r="10" spans="1:24" x14ac:dyDescent="0.2">
      <c r="B10" s="12" t="s">
        <v>1</v>
      </c>
      <c r="C10" s="20">
        <v>4237</v>
      </c>
      <c r="D10" s="20">
        <v>4937</v>
      </c>
      <c r="E10" s="20">
        <v>3942</v>
      </c>
      <c r="F10" s="20">
        <v>3899</v>
      </c>
      <c r="G10" s="20">
        <v>6847</v>
      </c>
      <c r="H10" s="20">
        <v>5703</v>
      </c>
      <c r="I10" s="20">
        <v>5432</v>
      </c>
      <c r="J10" s="20">
        <v>5720</v>
      </c>
      <c r="K10" s="20">
        <v>7887</v>
      </c>
      <c r="L10" s="20">
        <v>9254</v>
      </c>
      <c r="M10" s="20">
        <v>9694</v>
      </c>
      <c r="N10" s="20">
        <v>9780</v>
      </c>
      <c r="O10" s="20">
        <v>10169</v>
      </c>
      <c r="P10" s="20">
        <v>10618</v>
      </c>
      <c r="Q10" s="20">
        <v>11170</v>
      </c>
      <c r="R10" s="20">
        <v>11042</v>
      </c>
      <c r="S10" s="20">
        <v>11133</v>
      </c>
      <c r="T10" s="20">
        <v>10942</v>
      </c>
      <c r="U10" s="20">
        <v>10716</v>
      </c>
      <c r="V10" s="20">
        <v>10628</v>
      </c>
      <c r="W10" s="20">
        <v>10893</v>
      </c>
      <c r="X10" s="20">
        <v>10661</v>
      </c>
    </row>
    <row r="11" spans="1:24" x14ac:dyDescent="0.2">
      <c r="B11" s="13" t="s">
        <v>2</v>
      </c>
      <c r="C11" s="20">
        <v>27</v>
      </c>
      <c r="D11" s="20">
        <v>22</v>
      </c>
      <c r="E11" s="20">
        <v>23</v>
      </c>
      <c r="F11" s="20">
        <v>21</v>
      </c>
      <c r="G11" s="20">
        <v>5</v>
      </c>
      <c r="H11" s="20">
        <v>25</v>
      </c>
      <c r="I11" s="20">
        <v>28</v>
      </c>
      <c r="J11" s="20">
        <v>31</v>
      </c>
      <c r="K11" s="20">
        <v>33</v>
      </c>
      <c r="L11" s="20">
        <v>38</v>
      </c>
      <c r="M11" s="20">
        <v>40</v>
      </c>
      <c r="N11" s="20">
        <v>37</v>
      </c>
      <c r="O11" s="20">
        <v>37</v>
      </c>
      <c r="P11" s="20">
        <v>38</v>
      </c>
      <c r="Q11" s="20">
        <v>45</v>
      </c>
      <c r="R11" s="20">
        <v>44</v>
      </c>
      <c r="S11" s="20">
        <v>43</v>
      </c>
      <c r="T11" s="20">
        <v>45</v>
      </c>
      <c r="U11" s="20">
        <v>46</v>
      </c>
      <c r="V11" s="20">
        <v>46</v>
      </c>
      <c r="W11" s="20">
        <v>51</v>
      </c>
      <c r="X11" s="20">
        <v>55</v>
      </c>
    </row>
    <row r="12" spans="1:24" x14ac:dyDescent="0.2">
      <c r="B12" s="12" t="s">
        <v>3</v>
      </c>
      <c r="C12" s="20">
        <v>139</v>
      </c>
      <c r="D12" s="20">
        <v>205</v>
      </c>
      <c r="E12" s="20">
        <v>217</v>
      </c>
      <c r="F12" s="20">
        <v>247</v>
      </c>
      <c r="G12" s="20">
        <v>306</v>
      </c>
      <c r="H12" s="20">
        <v>413</v>
      </c>
      <c r="I12" s="20">
        <v>469</v>
      </c>
      <c r="J12" s="20">
        <v>548</v>
      </c>
      <c r="K12" s="20">
        <v>630</v>
      </c>
      <c r="L12" s="20">
        <v>701</v>
      </c>
      <c r="M12" s="20">
        <v>759</v>
      </c>
      <c r="N12" s="20">
        <v>820</v>
      </c>
      <c r="O12" s="20">
        <v>808</v>
      </c>
      <c r="P12" s="20">
        <v>860</v>
      </c>
      <c r="Q12" s="20">
        <v>884</v>
      </c>
      <c r="R12" s="20">
        <v>895</v>
      </c>
      <c r="S12" s="20">
        <v>951</v>
      </c>
      <c r="T12" s="20">
        <v>1004</v>
      </c>
      <c r="U12" s="20">
        <v>1035</v>
      </c>
      <c r="V12" s="20">
        <v>1049</v>
      </c>
      <c r="W12" s="20">
        <v>1059</v>
      </c>
      <c r="X12" s="20">
        <v>1080</v>
      </c>
    </row>
    <row r="13" spans="1:24" x14ac:dyDescent="0.2">
      <c r="B13" s="12" t="s">
        <v>4</v>
      </c>
      <c r="C13" s="20">
        <v>325</v>
      </c>
      <c r="D13" s="20">
        <v>389</v>
      </c>
      <c r="E13" s="20">
        <v>409</v>
      </c>
      <c r="F13" s="20">
        <v>480</v>
      </c>
      <c r="G13" s="20">
        <v>461</v>
      </c>
      <c r="H13" s="20">
        <v>521</v>
      </c>
      <c r="I13" s="20">
        <v>542</v>
      </c>
      <c r="J13" s="20">
        <v>708</v>
      </c>
      <c r="K13" s="20">
        <v>764</v>
      </c>
      <c r="L13" s="20">
        <v>836</v>
      </c>
      <c r="M13" s="20">
        <v>878</v>
      </c>
      <c r="N13" s="20">
        <v>844</v>
      </c>
      <c r="O13" s="20">
        <v>880</v>
      </c>
      <c r="P13" s="20">
        <v>892</v>
      </c>
      <c r="Q13" s="20">
        <v>917</v>
      </c>
      <c r="R13" s="20">
        <v>930</v>
      </c>
      <c r="S13" s="20">
        <v>899</v>
      </c>
      <c r="T13" s="20">
        <v>844</v>
      </c>
      <c r="U13" s="20">
        <v>838</v>
      </c>
      <c r="V13" s="20">
        <v>824</v>
      </c>
      <c r="W13" s="20">
        <v>825</v>
      </c>
      <c r="X13" s="20">
        <v>740</v>
      </c>
    </row>
    <row r="14" spans="1:24" x14ac:dyDescent="0.2">
      <c r="B14" s="12" t="s">
        <v>5</v>
      </c>
      <c r="C14" s="20">
        <v>305</v>
      </c>
      <c r="D14" s="20">
        <v>624</v>
      </c>
      <c r="E14" s="20">
        <v>1804</v>
      </c>
      <c r="F14" s="20">
        <v>2376</v>
      </c>
      <c r="G14" s="20">
        <v>476</v>
      </c>
      <c r="H14" s="20">
        <v>890</v>
      </c>
      <c r="I14" s="20">
        <v>2184</v>
      </c>
      <c r="J14" s="20">
        <v>2555</v>
      </c>
      <c r="K14" s="20">
        <v>1243</v>
      </c>
      <c r="L14" s="20">
        <v>659</v>
      </c>
      <c r="M14" s="20">
        <v>765</v>
      </c>
      <c r="N14" s="20">
        <v>1212</v>
      </c>
      <c r="O14" s="20">
        <v>895</v>
      </c>
      <c r="P14" s="20">
        <v>913</v>
      </c>
      <c r="Q14" s="20">
        <v>664</v>
      </c>
      <c r="R14" s="20">
        <v>691</v>
      </c>
      <c r="S14" s="20">
        <v>847</v>
      </c>
      <c r="T14" s="20">
        <v>882</v>
      </c>
      <c r="U14" s="20">
        <v>865</v>
      </c>
      <c r="V14" s="20">
        <v>897</v>
      </c>
      <c r="W14" s="20">
        <v>889</v>
      </c>
      <c r="X14" s="20">
        <v>892</v>
      </c>
    </row>
    <row r="15" spans="1:24" x14ac:dyDescent="0.2">
      <c r="B15" s="12"/>
      <c r="C15" s="20"/>
      <c r="D15" s="20"/>
      <c r="E15" s="20"/>
      <c r="F15" s="20"/>
      <c r="G15" s="20"/>
      <c r="H15" s="20"/>
      <c r="I15" s="20"/>
      <c r="J15" s="20"/>
      <c r="K15" s="20"/>
      <c r="L15" s="20"/>
      <c r="M15" s="20"/>
      <c r="N15" s="20"/>
      <c r="O15" s="20"/>
      <c r="P15" s="20"/>
      <c r="Q15" s="20"/>
      <c r="R15" s="20"/>
      <c r="S15" s="20"/>
      <c r="T15" s="20"/>
      <c r="U15" s="20"/>
      <c r="V15" s="20"/>
      <c r="W15" s="20"/>
      <c r="X15" s="20"/>
    </row>
    <row r="16" spans="1:24" s="14" customFormat="1" x14ac:dyDescent="0.2">
      <c r="B16" s="9" t="s">
        <v>6</v>
      </c>
      <c r="C16" s="21">
        <v>34706</v>
      </c>
      <c r="D16" s="21">
        <v>39336</v>
      </c>
      <c r="E16" s="21">
        <v>40710</v>
      </c>
      <c r="F16" s="21">
        <v>43729</v>
      </c>
      <c r="G16" s="21">
        <v>46620</v>
      </c>
      <c r="H16" s="21">
        <v>47975</v>
      </c>
      <c r="I16" s="21">
        <v>50815</v>
      </c>
      <c r="J16" s="21">
        <v>54615</v>
      </c>
      <c r="K16" s="21">
        <v>57560</v>
      </c>
      <c r="L16" s="21">
        <v>61795</v>
      </c>
      <c r="M16" s="21">
        <v>65618</v>
      </c>
      <c r="N16" s="21">
        <v>66468</v>
      </c>
      <c r="O16" s="21">
        <v>70213</v>
      </c>
      <c r="P16" s="21">
        <v>73080</v>
      </c>
      <c r="Q16" s="21">
        <v>74877</v>
      </c>
      <c r="R16" s="21">
        <v>74614</v>
      </c>
      <c r="S16" s="21">
        <v>74696</v>
      </c>
      <c r="T16" s="21">
        <v>73438</v>
      </c>
      <c r="U16" s="21">
        <v>72214</v>
      </c>
      <c r="V16" s="21">
        <v>72895</v>
      </c>
      <c r="W16" s="21">
        <v>71567</v>
      </c>
      <c r="X16" s="21">
        <v>70410</v>
      </c>
    </row>
    <row r="18" spans="2:24" x14ac:dyDescent="0.2">
      <c r="B18" s="15"/>
      <c r="C18" s="15"/>
      <c r="D18" s="15"/>
      <c r="E18" s="15"/>
      <c r="F18" s="15"/>
      <c r="G18" s="15"/>
      <c r="H18" s="15"/>
      <c r="I18" s="15"/>
      <c r="J18" s="15"/>
      <c r="K18" s="15"/>
      <c r="L18" s="15"/>
      <c r="M18" s="15"/>
      <c r="N18" s="15"/>
      <c r="O18" s="15"/>
      <c r="P18" s="15"/>
      <c r="Q18" s="15"/>
      <c r="R18" s="15"/>
      <c r="S18" s="15"/>
      <c r="T18" s="15"/>
      <c r="U18" s="15"/>
      <c r="V18" s="15"/>
      <c r="W18" s="15"/>
      <c r="X18" s="15"/>
    </row>
    <row r="19" spans="2:24" ht="25.5" x14ac:dyDescent="0.2">
      <c r="B19" s="9" t="s">
        <v>33</v>
      </c>
      <c r="C19" s="34">
        <v>38625</v>
      </c>
      <c r="D19" s="34">
        <v>38717</v>
      </c>
      <c r="E19" s="34">
        <v>38807</v>
      </c>
      <c r="F19" s="34">
        <v>38898</v>
      </c>
      <c r="G19" s="34">
        <v>38990</v>
      </c>
      <c r="H19" s="34">
        <v>39082</v>
      </c>
      <c r="I19" s="34">
        <v>39172</v>
      </c>
      <c r="J19" s="34">
        <v>39263</v>
      </c>
      <c r="K19" s="34">
        <v>39355</v>
      </c>
      <c r="L19" s="34">
        <v>39447</v>
      </c>
      <c r="M19" s="34">
        <v>39538</v>
      </c>
      <c r="N19" s="34">
        <v>39629</v>
      </c>
      <c r="O19" s="34">
        <v>39721</v>
      </c>
      <c r="P19" s="34">
        <v>39813</v>
      </c>
      <c r="Q19" s="34">
        <v>39903</v>
      </c>
      <c r="R19" s="34">
        <v>39994</v>
      </c>
      <c r="S19" s="34">
        <v>40086</v>
      </c>
      <c r="T19" s="34">
        <v>40178</v>
      </c>
      <c r="U19" s="34">
        <v>40268</v>
      </c>
      <c r="V19" s="34">
        <v>40359</v>
      </c>
      <c r="W19" s="34">
        <v>40451</v>
      </c>
      <c r="X19" s="34">
        <v>40543</v>
      </c>
    </row>
    <row r="21" spans="2:24" x14ac:dyDescent="0.2">
      <c r="B21" s="12" t="s">
        <v>0</v>
      </c>
      <c r="C21" s="22">
        <v>2607003.611577969</v>
      </c>
      <c r="D21" s="22">
        <v>2754947.2615601006</v>
      </c>
      <c r="E21" s="22">
        <v>2804945.8061344591</v>
      </c>
      <c r="F21" s="22">
        <v>3043092.1319771018</v>
      </c>
      <c r="G21" s="22">
        <v>3408208.0243509756</v>
      </c>
      <c r="H21" s="22">
        <v>3760242.4454576895</v>
      </c>
      <c r="I21" s="22">
        <v>3574671.3192766998</v>
      </c>
      <c r="J21" s="22">
        <v>3859084.1178373033</v>
      </c>
      <c r="K21" s="22">
        <v>4019460.3530457327</v>
      </c>
      <c r="L21" s="22">
        <v>4543496.5551327728</v>
      </c>
      <c r="M21" s="22">
        <v>4874501.6136034271</v>
      </c>
      <c r="N21" s="22">
        <v>4983838.5509164799</v>
      </c>
      <c r="O21" s="22">
        <v>5238042.0482981661</v>
      </c>
      <c r="P21" s="22">
        <v>5676494.0443500001</v>
      </c>
      <c r="Q21" s="22">
        <v>5867058.3786800001</v>
      </c>
      <c r="R21" s="22">
        <v>5790307.0174599998</v>
      </c>
      <c r="S21" s="22">
        <v>5766529.7881899998</v>
      </c>
      <c r="T21" s="22">
        <v>5734644.8736000005</v>
      </c>
      <c r="U21" s="22">
        <v>5574291.7793800002</v>
      </c>
      <c r="V21" s="22">
        <v>5637768.9952499997</v>
      </c>
      <c r="W21" s="22">
        <v>5614183.7999200001</v>
      </c>
      <c r="X21" s="22">
        <v>5581463.1390399998</v>
      </c>
    </row>
    <row r="22" spans="2:24" ht="25.5" x14ac:dyDescent="0.2">
      <c r="B22" s="13" t="s">
        <v>31</v>
      </c>
      <c r="C22" s="22">
        <v>1797211.2043742847</v>
      </c>
      <c r="D22" s="22">
        <v>2327839.9359204005</v>
      </c>
      <c r="E22" s="22">
        <v>2498090.8539135815</v>
      </c>
      <c r="F22" s="22">
        <v>2754844.3908356433</v>
      </c>
      <c r="G22" s="22">
        <v>2738300.7271046317</v>
      </c>
      <c r="H22" s="22">
        <v>2920446.9320393912</v>
      </c>
      <c r="I22" s="22">
        <v>4616549.0847780099</v>
      </c>
      <c r="J22" s="22">
        <v>3863206.9760046015</v>
      </c>
      <c r="K22" s="22">
        <v>4211588.1536471397</v>
      </c>
      <c r="L22" s="22">
        <v>4427535.5859626736</v>
      </c>
      <c r="M22" s="22">
        <v>4773083.4536609827</v>
      </c>
      <c r="N22" s="22">
        <v>4900078.1432588035</v>
      </c>
      <c r="O22" s="22">
        <v>5480362.2331526978</v>
      </c>
      <c r="P22" s="22">
        <v>5832597.4528999999</v>
      </c>
      <c r="Q22" s="22">
        <v>5860256.5525600007</v>
      </c>
      <c r="R22" s="22">
        <v>5883162.3150600009</v>
      </c>
      <c r="S22" s="22">
        <v>5708697.6799799995</v>
      </c>
      <c r="T22" s="22">
        <v>5629776.8849499999</v>
      </c>
      <c r="U22" s="22">
        <v>5614162.5843799999</v>
      </c>
      <c r="V22" s="22">
        <v>5532450.3926800005</v>
      </c>
      <c r="W22" s="22">
        <v>5171592.90864</v>
      </c>
      <c r="X22" s="22">
        <v>5156690.5177299995</v>
      </c>
    </row>
    <row r="23" spans="2:24" x14ac:dyDescent="0.2">
      <c r="B23" s="12" t="s">
        <v>1</v>
      </c>
      <c r="C23" s="22">
        <v>1440309.5561574057</v>
      </c>
      <c r="D23" s="22">
        <v>1794567.7477121621</v>
      </c>
      <c r="E23" s="22">
        <v>1652928.3891030422</v>
      </c>
      <c r="F23" s="22">
        <v>1627347.5530683054</v>
      </c>
      <c r="G23" s="22">
        <v>2445502.5577278342</v>
      </c>
      <c r="H23" s="22">
        <v>2321543.5463739573</v>
      </c>
      <c r="I23" s="22">
        <v>2302551.7656718884</v>
      </c>
      <c r="J23" s="22">
        <v>2489144.1489238665</v>
      </c>
      <c r="K23" s="22">
        <v>3294496.8123290194</v>
      </c>
      <c r="L23" s="22">
        <v>3977177.3617898938</v>
      </c>
      <c r="M23" s="22">
        <v>4265217.4091728954</v>
      </c>
      <c r="N23" s="22">
        <v>4105153.1787042874</v>
      </c>
      <c r="O23" s="22">
        <v>4316217.6443478493</v>
      </c>
      <c r="P23" s="22">
        <v>4734271.7906299997</v>
      </c>
      <c r="Q23" s="22">
        <v>6115507.3110699998</v>
      </c>
      <c r="R23" s="22">
        <v>5997496.42038</v>
      </c>
      <c r="S23" s="22">
        <v>6075742.9863400003</v>
      </c>
      <c r="T23" s="22">
        <v>6083596.1827400001</v>
      </c>
      <c r="U23" s="22">
        <v>6049326.4056499992</v>
      </c>
      <c r="V23" s="22">
        <v>6026019.7363400003</v>
      </c>
      <c r="W23" s="22">
        <v>6277310.0978600001</v>
      </c>
      <c r="X23" s="22">
        <v>6482590.7894899994</v>
      </c>
    </row>
    <row r="24" spans="2:24" x14ac:dyDescent="0.2">
      <c r="B24" s="13" t="s">
        <v>2</v>
      </c>
      <c r="C24" s="22">
        <v>1123512.65234</v>
      </c>
      <c r="D24" s="22">
        <v>16209.95234</v>
      </c>
      <c r="E24" s="22">
        <v>19030.559410000002</v>
      </c>
      <c r="F24" s="22">
        <v>17052.37284</v>
      </c>
      <c r="G24" s="22">
        <v>2102.5254718000001</v>
      </c>
      <c r="H24" s="22">
        <v>21026.640060000002</v>
      </c>
      <c r="I24" s="22">
        <v>22049.407930000001</v>
      </c>
      <c r="J24" s="22">
        <v>24015.442703655179</v>
      </c>
      <c r="K24" s="22">
        <v>25321.684219999999</v>
      </c>
      <c r="L24" s="22">
        <v>32280.369059999997</v>
      </c>
      <c r="M24" s="22">
        <v>27336.685969999999</v>
      </c>
      <c r="N24" s="22">
        <v>20420.066747000001</v>
      </c>
      <c r="O24" s="22">
        <v>21056.801551</v>
      </c>
      <c r="P24" s="22">
        <v>25293.49856</v>
      </c>
      <c r="Q24" s="22">
        <v>28011.742989999999</v>
      </c>
      <c r="R24" s="22">
        <v>27175.113140000001</v>
      </c>
      <c r="S24" s="22">
        <v>25425.35469</v>
      </c>
      <c r="T24" s="22">
        <v>27637.458620000001</v>
      </c>
      <c r="U24" s="22">
        <v>31067.45089</v>
      </c>
      <c r="V24" s="22">
        <v>33896.834320000002</v>
      </c>
      <c r="W24" s="22">
        <v>36714.115479999993</v>
      </c>
      <c r="X24" s="22">
        <v>37758.853490000001</v>
      </c>
    </row>
    <row r="25" spans="2:24" x14ac:dyDescent="0.2">
      <c r="B25" s="12" t="s">
        <v>3</v>
      </c>
      <c r="C25" s="22">
        <v>672586.20508514624</v>
      </c>
      <c r="D25" s="22">
        <v>2068659.396656316</v>
      </c>
      <c r="E25" s="22">
        <v>1543481.2056047579</v>
      </c>
      <c r="F25" s="22">
        <v>1663810.20193455</v>
      </c>
      <c r="G25" s="22">
        <v>2332098.0399610689</v>
      </c>
      <c r="H25" s="22">
        <v>2694705.3221138818</v>
      </c>
      <c r="I25" s="22">
        <v>2672665.2743608714</v>
      </c>
      <c r="J25" s="22">
        <v>3124826.0904105245</v>
      </c>
      <c r="K25" s="22">
        <v>2806778.0181</v>
      </c>
      <c r="L25" s="22">
        <v>2844968.8866499998</v>
      </c>
      <c r="M25" s="22">
        <v>3360847.9342597001</v>
      </c>
      <c r="N25" s="22">
        <v>3588997.0790513242</v>
      </c>
      <c r="O25" s="22">
        <v>3906479.0294090295</v>
      </c>
      <c r="P25" s="22">
        <v>4015285.4612199999</v>
      </c>
      <c r="Q25" s="22">
        <v>4357609.9449499995</v>
      </c>
      <c r="R25" s="22">
        <v>4818207.2826199997</v>
      </c>
      <c r="S25" s="22">
        <v>5486642.5713400003</v>
      </c>
      <c r="T25" s="22">
        <v>5786729.7735000001</v>
      </c>
      <c r="U25" s="22">
        <v>5687124.1513499999</v>
      </c>
      <c r="V25" s="22">
        <v>5660024.0390799996</v>
      </c>
      <c r="W25" s="22">
        <v>6014199.9204200003</v>
      </c>
      <c r="X25" s="22">
        <v>6166827.4275799999</v>
      </c>
    </row>
    <row r="26" spans="2:24" x14ac:dyDescent="0.2">
      <c r="B26" s="12" t="s">
        <v>4</v>
      </c>
      <c r="C26" s="22">
        <v>230015.83870831018</v>
      </c>
      <c r="D26" s="22">
        <v>290233.47708618472</v>
      </c>
      <c r="E26" s="22">
        <v>311272.07500129612</v>
      </c>
      <c r="F26" s="22">
        <v>389972.54581264255</v>
      </c>
      <c r="G26" s="22">
        <v>364172.08895376342</v>
      </c>
      <c r="H26" s="22">
        <v>416851.56488714903</v>
      </c>
      <c r="I26" s="22">
        <v>436003.40935373178</v>
      </c>
      <c r="J26" s="22">
        <v>555172.41154</v>
      </c>
      <c r="K26" s="22">
        <v>580944.85610999994</v>
      </c>
      <c r="L26" s="22">
        <v>611973.54723999987</v>
      </c>
      <c r="M26" s="22">
        <v>638121.80897459993</v>
      </c>
      <c r="N26" s="22">
        <v>748934.1365289907</v>
      </c>
      <c r="O26" s="22">
        <v>780432.04102807899</v>
      </c>
      <c r="P26" s="22">
        <v>823675.96849999996</v>
      </c>
      <c r="Q26" s="22">
        <v>859821.41013999993</v>
      </c>
      <c r="R26" s="22">
        <v>895639.44850000006</v>
      </c>
      <c r="S26" s="22">
        <v>870860.90107000002</v>
      </c>
      <c r="T26" s="22">
        <v>863257.19507000002</v>
      </c>
      <c r="U26" s="22">
        <v>858088.02955999994</v>
      </c>
      <c r="V26" s="22">
        <v>857413.95076000004</v>
      </c>
      <c r="W26" s="22">
        <v>864996.77919999999</v>
      </c>
      <c r="X26" s="22">
        <v>867262.16197999998</v>
      </c>
    </row>
    <row r="27" spans="2:24" x14ac:dyDescent="0.2">
      <c r="B27" s="12" t="s">
        <v>5</v>
      </c>
      <c r="C27" s="22">
        <v>144051.00886792483</v>
      </c>
      <c r="D27" s="22">
        <v>143867.47097355057</v>
      </c>
      <c r="E27" s="22">
        <v>366364.98957700003</v>
      </c>
      <c r="F27" s="22">
        <v>577984.67057192279</v>
      </c>
      <c r="G27" s="22">
        <v>164943.45877582487</v>
      </c>
      <c r="H27" s="22">
        <v>225738.3799969909</v>
      </c>
      <c r="I27" s="22">
        <v>491570.27578612103</v>
      </c>
      <c r="J27" s="22">
        <v>643179.33460228413</v>
      </c>
      <c r="K27" s="22">
        <v>338965.24810999993</v>
      </c>
      <c r="L27" s="22">
        <v>227398.89864306306</v>
      </c>
      <c r="M27" s="22">
        <v>301635.39263289998</v>
      </c>
      <c r="N27" s="22">
        <v>554391.25535532436</v>
      </c>
      <c r="O27" s="22">
        <v>339231.91950264014</v>
      </c>
      <c r="P27" s="22">
        <v>312516.98479000002</v>
      </c>
      <c r="Q27" s="22">
        <v>239530.16519</v>
      </c>
      <c r="R27" s="22">
        <v>271874.66801999998</v>
      </c>
      <c r="S27" s="22">
        <v>368322.85587999999</v>
      </c>
      <c r="T27" s="22">
        <v>334173.58246000001</v>
      </c>
      <c r="U27" s="22">
        <v>334703.3799</v>
      </c>
      <c r="V27" s="22">
        <v>332820.94522000005</v>
      </c>
      <c r="W27" s="22">
        <v>355114.39273000002</v>
      </c>
      <c r="X27" s="22">
        <v>353000.77785000001</v>
      </c>
    </row>
    <row r="28" spans="2:24" x14ac:dyDescent="0.2">
      <c r="B28" s="12"/>
      <c r="C28" s="20"/>
      <c r="D28" s="20"/>
      <c r="E28" s="20"/>
      <c r="F28" s="20"/>
      <c r="G28" s="20"/>
      <c r="H28" s="20"/>
      <c r="I28" s="20"/>
      <c r="J28" s="20"/>
      <c r="K28" s="20"/>
      <c r="L28" s="20"/>
      <c r="M28" s="20"/>
      <c r="N28" s="20"/>
      <c r="O28" s="20"/>
      <c r="P28" s="20"/>
      <c r="Q28" s="20"/>
      <c r="R28" s="20"/>
      <c r="S28" s="20"/>
      <c r="T28" s="20"/>
      <c r="U28" s="20"/>
      <c r="V28" s="20"/>
      <c r="W28" s="20"/>
      <c r="X28" s="20"/>
    </row>
    <row r="29" spans="2:24" s="14" customFormat="1" x14ac:dyDescent="0.2">
      <c r="B29" s="9" t="s">
        <v>6</v>
      </c>
      <c r="C29" s="23">
        <v>8014690.0771110402</v>
      </c>
      <c r="D29" s="23">
        <v>9396325.2422487158</v>
      </c>
      <c r="E29" s="23">
        <v>9196113.8787441347</v>
      </c>
      <c r="F29" s="23">
        <v>10074103.867040167</v>
      </c>
      <c r="G29" s="23">
        <v>11455327.422345899</v>
      </c>
      <c r="H29" s="23">
        <v>12360554.830929058</v>
      </c>
      <c r="I29" s="23">
        <v>14116060.537157327</v>
      </c>
      <c r="J29" s="23">
        <v>14558628.52201682</v>
      </c>
      <c r="K29" s="23">
        <v>15277555.125561893</v>
      </c>
      <c r="L29" s="23">
        <v>16664831.204478404</v>
      </c>
      <c r="M29" s="23">
        <v>18240744.29827451</v>
      </c>
      <c r="N29" s="23">
        <v>18901812.410562214</v>
      </c>
      <c r="O29" s="23">
        <v>20081821.717289463</v>
      </c>
      <c r="P29" s="23">
        <v>21420135.20095</v>
      </c>
      <c r="Q29" s="23">
        <v>23327795.505579997</v>
      </c>
      <c r="R29" s="23">
        <v>23683862.265179995</v>
      </c>
      <c r="S29" s="23">
        <v>24302222.137489997</v>
      </c>
      <c r="T29" s="23">
        <v>24459815.950939998</v>
      </c>
      <c r="U29" s="23">
        <v>24148763.78111</v>
      </c>
      <c r="V29" s="23">
        <v>24080394.893650003</v>
      </c>
      <c r="W29" s="23">
        <v>24334112.014250003</v>
      </c>
      <c r="X29" s="23">
        <v>24645593.667159993</v>
      </c>
    </row>
    <row r="30" spans="2:24" x14ac:dyDescent="0.2">
      <c r="G30" s="16"/>
    </row>
    <row r="31" spans="2:24" x14ac:dyDescent="0.2">
      <c r="B31" s="17"/>
      <c r="C31" s="17"/>
      <c r="D31" s="17"/>
      <c r="E31" s="17"/>
      <c r="F31" s="17"/>
    </row>
    <row r="32" spans="2:24" x14ac:dyDescent="0.2">
      <c r="B32" s="18"/>
    </row>
    <row r="34" spans="2:2" x14ac:dyDescent="0.2">
      <c r="B34" s="19"/>
    </row>
    <row r="35" spans="2:2" x14ac:dyDescent="0.2">
      <c r="B35" s="18"/>
    </row>
    <row r="37" spans="2:2" x14ac:dyDescent="0.2">
      <c r="B37" s="17"/>
    </row>
    <row r="38" spans="2:2" x14ac:dyDescent="0.2">
      <c r="B38" s="18"/>
    </row>
    <row r="40" spans="2:2" x14ac:dyDescent="0.2">
      <c r="B40" s="17"/>
    </row>
    <row r="41" spans="2:2" x14ac:dyDescent="0.2">
      <c r="B41" s="18"/>
    </row>
    <row r="42" spans="2:2" x14ac:dyDescent="0.2">
      <c r="B42" s="27"/>
    </row>
    <row r="43" spans="2:2" x14ac:dyDescent="0.2">
      <c r="B43" s="24"/>
    </row>
    <row r="44" spans="2:2" x14ac:dyDescent="0.2">
      <c r="B44" s="25"/>
    </row>
    <row r="45" spans="2:2" x14ac:dyDescent="0.2">
      <c r="B45" s="27"/>
    </row>
    <row r="46" spans="2:2" x14ac:dyDescent="0.2">
      <c r="B46" s="24"/>
    </row>
    <row r="47" spans="2:2" x14ac:dyDescent="0.2">
      <c r="B47" s="25"/>
    </row>
    <row r="48" spans="2:2" x14ac:dyDescent="0.2">
      <c r="B48" s="27"/>
    </row>
    <row r="49" spans="2:2" x14ac:dyDescent="0.2">
      <c r="B49" s="19"/>
    </row>
    <row r="50" spans="2:2" x14ac:dyDescent="0.2">
      <c r="B50" s="18"/>
    </row>
    <row r="51" spans="2:2" x14ac:dyDescent="0.2">
      <c r="B51" s="27"/>
    </row>
    <row r="52" spans="2:2" x14ac:dyDescent="0.2">
      <c r="B52" s="19"/>
    </row>
    <row r="53" spans="2:2" x14ac:dyDescent="0.2">
      <c r="B53" s="18"/>
    </row>
    <row r="54" spans="2:2" x14ac:dyDescent="0.2">
      <c r="B54" s="27"/>
    </row>
    <row r="55" spans="2:2" x14ac:dyDescent="0.2">
      <c r="B55" s="19"/>
    </row>
    <row r="56" spans="2:2" x14ac:dyDescent="0.2">
      <c r="B56" s="18"/>
    </row>
    <row r="57" spans="2:2" x14ac:dyDescent="0.2">
      <c r="B57" s="27"/>
    </row>
    <row r="58" spans="2:2" x14ac:dyDescent="0.2">
      <c r="B58" s="28"/>
    </row>
    <row r="59" spans="2:2" x14ac:dyDescent="0.2">
      <c r="B59" s="29"/>
    </row>
    <row r="61" spans="2:2" x14ac:dyDescent="0.2">
      <c r="B61" s="28"/>
    </row>
    <row r="62" spans="2:2" x14ac:dyDescent="0.2">
      <c r="B62" s="29"/>
    </row>
    <row r="64" spans="2:2" x14ac:dyDescent="0.2">
      <c r="B64" s="28"/>
    </row>
    <row r="65" spans="2:2" x14ac:dyDescent="0.2">
      <c r="B65" s="29"/>
    </row>
    <row r="67" spans="2:2" x14ac:dyDescent="0.2">
      <c r="B67" s="28"/>
    </row>
    <row r="68" spans="2:2" x14ac:dyDescent="0.2">
      <c r="B68" s="29"/>
    </row>
    <row r="70" spans="2:2" x14ac:dyDescent="0.2">
      <c r="B70" s="28"/>
    </row>
    <row r="71" spans="2:2" x14ac:dyDescent="0.2">
      <c r="B71" s="29"/>
    </row>
    <row r="73" spans="2:2" x14ac:dyDescent="0.2">
      <c r="B73" s="28"/>
    </row>
    <row r="74" spans="2:2" x14ac:dyDescent="0.2">
      <c r="B74" s="29"/>
    </row>
    <row r="76" spans="2:2" x14ac:dyDescent="0.2">
      <c r="B76" s="28"/>
    </row>
    <row r="77" spans="2:2" x14ac:dyDescent="0.2">
      <c r="B77" s="29"/>
    </row>
    <row r="79" spans="2:2" x14ac:dyDescent="0.2">
      <c r="B79" s="28"/>
    </row>
    <row r="80" spans="2:2" x14ac:dyDescent="0.2">
      <c r="B80" s="29"/>
    </row>
    <row r="82" spans="2:2" x14ac:dyDescent="0.2">
      <c r="B82" s="28"/>
    </row>
    <row r="83" spans="2:2" x14ac:dyDescent="0.2">
      <c r="B83" s="29"/>
    </row>
  </sheetData>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5B9BBB4DC10554D80F30ACC49AD3F29" ma:contentTypeVersion="0" ma:contentTypeDescription="Stvaranje novog dokumenta." ma:contentTypeScope="" ma:versionID="ddcd6d0910c9473ffdb3689c63b8cd39">
  <xsd:schema xmlns:xsd="http://www.w3.org/2001/XMLSchema" xmlns:xs="http://www.w3.org/2001/XMLSchema" xmlns:p="http://schemas.microsoft.com/office/2006/metadata/properties" xmlns:ns2="ab8a9ad5-37c9-480c-9700-0de752195bf5" targetNamespace="http://schemas.microsoft.com/office/2006/metadata/properties" ma:root="true" ma:fieldsID="611a0af824c7429daf2f403a89e87ede" ns2:_="">
    <xsd:import namespace="ab8a9ad5-37c9-480c-9700-0de752195bf5"/>
    <xsd:element name="properties">
      <xsd:complexType>
        <xsd:sequence>
          <xsd:element name="documentManagement">
            <xsd:complexType>
              <xsd:all>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a9ad5-37c9-480c-9700-0de752195bf5" elementFormDefault="qualified">
    <xsd:import namespace="http://schemas.microsoft.com/office/2006/documentManagement/types"/>
    <xsd:import namespace="http://schemas.microsoft.com/office/infopath/2007/PartnerControls"/>
    <xsd:element name="Stupanj_x0020_tajnosti" ma:index="8" nillable="true" ma:displayName="Stupanj tajnosti" ma:default="Interno" ma:format="Dropdown" ma:internalName="Stupanj_x0020_tajnosti">
      <xsd:simpleType>
        <xsd:restriction base="dms:Choice">
          <xsd:enumeration value="Interno"/>
          <xsd:enumeration value="Povjerljivo"/>
          <xsd:enumeration value="Strogo povjerljiv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0c29c4c6-4b5b-4b3f-b2d5-f45712986aa0" ContentTypeId="0x0101" PreviousValue="false" LastSyncTimeStamp="2025-06-27T12:05:24.253Z"/>
</file>

<file path=customXml/item4.xml><?xml version="1.0" encoding="utf-8"?>
<p:properties xmlns:p="http://schemas.microsoft.com/office/2006/metadata/properties" xmlns:xsi="http://www.w3.org/2001/XMLSchema-instance" xmlns:pc="http://schemas.microsoft.com/office/infopath/2007/PartnerControls">
  <documentManagement>
    <Stupanj_x0020_tajnosti xmlns="ab8a9ad5-37c9-480c-9700-0de752195bf5">Interno</Stupanj_x0020_tajnosti>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AE55AE-B3E2-4E2C-A89C-2E913BC18021}">
  <ds:schemaRefs>
    <ds:schemaRef ds:uri="http://schemas.microsoft.com/office/2006/metadata/longProperties"/>
  </ds:schemaRefs>
</ds:datastoreItem>
</file>

<file path=customXml/itemProps2.xml><?xml version="1.0" encoding="utf-8"?>
<ds:datastoreItem xmlns:ds="http://schemas.openxmlformats.org/officeDocument/2006/customXml" ds:itemID="{C30B15AB-DCC0-43A5-906D-3A4EEF779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a9ad5-37c9-480c-9700-0de752195b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9AE3A8-7CB6-4DAA-A2FB-B24821B85C17}">
  <ds:schemaRefs>
    <ds:schemaRef ds:uri="Microsoft.SharePoint.Taxonomy.ContentTypeSync"/>
  </ds:schemaRefs>
</ds:datastoreItem>
</file>

<file path=customXml/itemProps4.xml><?xml version="1.0" encoding="utf-8"?>
<ds:datastoreItem xmlns:ds="http://schemas.openxmlformats.org/officeDocument/2006/customXml" ds:itemID="{EBECA140-7D53-4750-9C0B-A2D81F1FA8D2}">
  <ds:schemaRefs>
    <ds:schemaRef ds:uri="http://purl.org/dc/terms/"/>
    <ds:schemaRef ds:uri="ca302e39-a258-4920-a5cd-d26b5a5d4831"/>
    <ds:schemaRef ds:uri="http://schemas.openxmlformats.org/package/2006/metadata/core-properties"/>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f00c05a3-a522-4b3b-aeec-75a37a6bc44f"/>
    <ds:schemaRef ds:uri="http://purl.org/dc/elements/1.1/"/>
    <ds:schemaRef ds:uri="ab8a9ad5-37c9-480c-9700-0de752195bf5"/>
  </ds:schemaRefs>
</ds:datastoreItem>
</file>

<file path=customXml/itemProps5.xml><?xml version="1.0" encoding="utf-8"?>
<ds:datastoreItem xmlns:ds="http://schemas.openxmlformats.org/officeDocument/2006/customXml" ds:itemID="{0CE06107-FDE1-4100-9ED3-93A7B061AA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 -4_Fin.strukt._od 2015 (EUR)</vt:lpstr>
      <vt:lpstr>D -4_Fin.strukt._od 2015 (HRK)</vt:lpstr>
      <vt:lpstr>D - 4_Fin.str._2011-2014 (EUR)</vt:lpstr>
      <vt:lpstr>D - 4_Fin.str._2011-2014(HRK)</vt:lpstr>
      <vt:lpstr>D - 4_ Financ.strukt._2005-2010</vt:lpstr>
      <vt:lpstr>D - 4_ Fin.str._2005-2010(HRK)</vt:lpstr>
    </vt:vector>
  </TitlesOfParts>
  <Company>Hagena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D-04_aktivni_ugovori_FL</dc:title>
  <dc:creator>kjelic</dc:creator>
  <cp:lastModifiedBy>Damir Maričić</cp:lastModifiedBy>
  <dcterms:created xsi:type="dcterms:W3CDTF">2007-03-12T09:18:05Z</dcterms:created>
  <dcterms:modified xsi:type="dcterms:W3CDTF">2026-05-25T07:01:38Z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Ivan Mučnjak</vt:lpwstr>
  </property>
  <property fmtid="{D5CDD505-2E9C-101B-9397-08002B2CF9AE}" pid="3" name="display_urn:schemas-microsoft-com:office:office#Author">
    <vt:lpwstr>Ivan Mučnjak</vt:lpwstr>
  </property>
  <property fmtid="{D5CDD505-2E9C-101B-9397-08002B2CF9AE}" pid="4" name="ContentTypeId">
    <vt:lpwstr>0x01010025B9BBB4DC10554D80F30ACC49AD3F29</vt:lpwstr>
  </property>
  <property fmtid="{D5CDD505-2E9C-101B-9397-08002B2CF9AE}" pid="5" name="TipPredmeta">
    <vt:lpwstr>-</vt:lpwstr>
  </property>
  <property fmtid="{D5CDD505-2E9C-101B-9397-08002B2CF9AE}" pid="6" name="DocumentSetDescription">
    <vt:lpwstr/>
  </property>
  <property fmtid="{D5CDD505-2E9C-101B-9397-08002B2CF9AE}" pid="7" name="KategorijaPoslovanja">
    <vt:lpwstr>;#-;#</vt:lpwstr>
  </property>
  <property fmtid="{D5CDD505-2E9C-101B-9397-08002B2CF9AE}" pid="8" name="VrstaPredmeta">
    <vt:lpwstr>-</vt:lpwstr>
  </property>
  <property fmtid="{D5CDD505-2E9C-101B-9397-08002B2CF9AE}" pid="9" name="BrKolegija">
    <vt:r8>14</vt:r8>
  </property>
  <property fmtid="{D5CDD505-2E9C-101B-9397-08002B2CF9AE}" pid="10" name="Prezentira">
    <vt:lpwstr/>
  </property>
  <property fmtid="{D5CDD505-2E9C-101B-9397-08002B2CF9AE}" pid="11" name="Godina">
    <vt:lpwstr>-</vt:lpwstr>
  </property>
  <property fmtid="{D5CDD505-2E9C-101B-9397-08002B2CF9AE}" pid="12" name="VrstaDokumenta">
    <vt:lpwstr>-</vt:lpwstr>
  </property>
  <property fmtid="{D5CDD505-2E9C-101B-9397-08002B2CF9AE}" pid="13" name="NamjenaDokumenta">
    <vt:lpwstr>;#Interno;#</vt:lpwstr>
  </property>
  <property fmtid="{D5CDD505-2E9C-101B-9397-08002B2CF9AE}" pid="14" name="Izradio">
    <vt:lpwstr/>
  </property>
  <property fmtid="{D5CDD505-2E9C-101B-9397-08002B2CF9AE}" pid="15" name="StatusDokumenta">
    <vt:lpwstr>-</vt:lpwstr>
  </property>
  <property fmtid="{D5CDD505-2E9C-101B-9397-08002B2CF9AE}" pid="16" name="Subjekt">
    <vt:lpwstr/>
  </property>
</Properties>
</file>